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45" windowWidth="9225" windowHeight="5310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  <sheet name="Plan10" sheetId="10" r:id="rId10"/>
    <sheet name="Plan11" sheetId="11" r:id="rId11"/>
    <sheet name="Plan12" sheetId="12" r:id="rId12"/>
    <sheet name="Plan13" sheetId="13" r:id="rId13"/>
    <sheet name="Plan14" sheetId="14" r:id="rId14"/>
    <sheet name="Plan15" sheetId="15" r:id="rId15"/>
    <sheet name="Plan16" sheetId="16" r:id="rId16"/>
  </sheets>
  <definedNames>
    <definedName name="_xlnm.Print_Area" localSheetId="0">Plan1!$A$1:$CK$36</definedName>
    <definedName name="_xlnm.Print_Area" localSheetId="1">Plan2!$A$1:$S$36</definedName>
    <definedName name="_xlnm.Print_Area" localSheetId="2">Plan3!$A$1:$AT$36</definedName>
    <definedName name="_xlnm.Print_Titles" localSheetId="0">Plan1!$A:$A,Plan1!$1:$3</definedName>
  </definedNames>
  <calcPr calcId="145621" fullCalcOnLoad="1"/>
</workbook>
</file>

<file path=xl/calcChain.xml><?xml version="1.0" encoding="utf-8"?>
<calcChain xmlns="http://schemas.openxmlformats.org/spreadsheetml/2006/main">
  <c r="CM35" i="1" l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P8" i="1"/>
  <c r="CM8" i="1" s="1"/>
  <c r="AE8" i="1"/>
  <c r="AT8" i="1"/>
  <c r="BI8" i="1"/>
  <c r="BX8" i="1"/>
  <c r="K8" i="1"/>
  <c r="CH8" i="1" s="1"/>
  <c r="Z8" i="1"/>
  <c r="AO8" i="1"/>
  <c r="BD8" i="1"/>
  <c r="BS8" i="1"/>
  <c r="F8" i="1"/>
  <c r="CC8" i="1" s="1"/>
  <c r="U8" i="1"/>
  <c r="AJ8" i="1"/>
  <c r="AY8" i="1"/>
  <c r="BN8" i="1"/>
  <c r="CG9" i="1"/>
  <c r="CG29" i="1"/>
  <c r="CG32" i="1"/>
  <c r="CG24" i="1"/>
  <c r="CG33" i="1"/>
  <c r="CG27" i="1"/>
  <c r="CG16" i="1"/>
  <c r="CG21" i="1"/>
  <c r="CG15" i="1"/>
  <c r="CG17" i="1"/>
  <c r="CG20" i="1"/>
  <c r="CG19" i="1"/>
  <c r="CG13" i="1"/>
  <c r="CG34" i="1"/>
  <c r="CG10" i="1"/>
  <c r="CG25" i="1"/>
  <c r="CG23" i="1"/>
  <c r="CG28" i="1"/>
  <c r="CG14" i="1"/>
  <c r="CG26" i="1"/>
  <c r="CG18" i="1"/>
  <c r="CG35" i="1"/>
  <c r="CG11" i="1"/>
  <c r="CG22" i="1"/>
  <c r="CG31" i="1"/>
  <c r="CG12" i="1"/>
  <c r="CG30" i="1"/>
  <c r="CB29" i="1"/>
  <c r="CB32" i="1"/>
  <c r="CB24" i="1"/>
  <c r="CB33" i="1"/>
  <c r="CB27" i="1"/>
  <c r="CB16" i="1"/>
  <c r="CB21" i="1"/>
  <c r="CB15" i="1"/>
  <c r="CB17" i="1"/>
  <c r="CB20" i="1"/>
  <c r="CB19" i="1"/>
  <c r="CB13" i="1"/>
  <c r="CB34" i="1"/>
  <c r="CB10" i="1"/>
  <c r="CB25" i="1"/>
  <c r="CB23" i="1"/>
  <c r="CB28" i="1"/>
  <c r="CB14" i="1"/>
  <c r="CB26" i="1"/>
  <c r="CB18" i="1"/>
  <c r="CB35" i="1"/>
  <c r="CB11" i="1"/>
  <c r="CB22" i="1"/>
  <c r="CB31" i="1"/>
  <c r="CB12" i="1"/>
  <c r="CB9" i="1"/>
  <c r="CB30" i="1"/>
  <c r="CL29" i="1"/>
  <c r="CL32" i="1"/>
  <c r="CL24" i="1"/>
  <c r="CL33" i="1"/>
  <c r="CL27" i="1"/>
  <c r="CL16" i="1"/>
  <c r="CL21" i="1"/>
  <c r="CL15" i="1"/>
  <c r="CL17" i="1"/>
  <c r="CL20" i="1"/>
  <c r="CL19" i="1"/>
  <c r="CL13" i="1"/>
  <c r="CL34" i="1"/>
  <c r="CL10" i="1"/>
  <c r="CL25" i="1"/>
  <c r="CL23" i="1"/>
  <c r="CL28" i="1"/>
  <c r="CL14" i="1"/>
  <c r="CL26" i="1"/>
  <c r="CL18" i="1"/>
  <c r="CL35" i="1"/>
  <c r="CL11" i="1"/>
  <c r="CL22" i="1"/>
  <c r="CL31" i="1"/>
  <c r="CL12" i="1"/>
  <c r="CL9" i="1"/>
  <c r="CL30" i="1"/>
  <c r="O8" i="1"/>
  <c r="AD8" i="1"/>
  <c r="AS8" i="1"/>
  <c r="BH8" i="1"/>
  <c r="CL8" i="1" s="1"/>
  <c r="BW8" i="1"/>
  <c r="J8" i="1"/>
  <c r="Y8" i="1"/>
  <c r="AN8" i="1"/>
  <c r="BC8" i="1"/>
  <c r="BR8" i="1"/>
  <c r="CG8" i="1"/>
  <c r="E8" i="1"/>
  <c r="T8" i="1"/>
  <c r="AI8" i="1"/>
  <c r="AX8" i="1"/>
  <c r="CB8" i="1" s="1"/>
  <c r="BM8" i="1"/>
  <c r="AH8" i="1"/>
  <c r="AC8" i="1"/>
  <c r="X8" i="1"/>
  <c r="S8" i="1"/>
  <c r="BY29" i="1"/>
  <c r="BY32" i="1"/>
  <c r="BY24" i="1"/>
  <c r="BY33" i="1"/>
  <c r="BY27" i="1"/>
  <c r="BY16" i="1"/>
  <c r="BY21" i="1"/>
  <c r="BY15" i="1"/>
  <c r="BY17" i="1"/>
  <c r="BY20" i="1"/>
  <c r="BY19" i="1"/>
  <c r="BY13" i="1"/>
  <c r="BY34" i="1"/>
  <c r="BY10" i="1"/>
  <c r="BY25" i="1"/>
  <c r="BY23" i="1"/>
  <c r="BY28" i="1"/>
  <c r="BY14" i="1"/>
  <c r="BY26" i="1"/>
  <c r="BY18" i="1"/>
  <c r="BY35" i="1"/>
  <c r="BY11" i="1"/>
  <c r="BY22" i="1"/>
  <c r="BY31" i="1"/>
  <c r="BY12" i="1"/>
  <c r="BY9" i="1"/>
  <c r="BY30" i="1"/>
  <c r="BZ29" i="1"/>
  <c r="BZ32" i="1"/>
  <c r="BZ24" i="1"/>
  <c r="BZ33" i="1"/>
  <c r="BZ27" i="1"/>
  <c r="BZ16" i="1"/>
  <c r="BZ21" i="1"/>
  <c r="BZ15" i="1"/>
  <c r="BZ17" i="1"/>
  <c r="BZ20" i="1"/>
  <c r="BZ19" i="1"/>
  <c r="BZ13" i="1"/>
  <c r="BZ34" i="1"/>
  <c r="BZ10" i="1"/>
  <c r="BZ25" i="1"/>
  <c r="BZ23" i="1"/>
  <c r="BZ28" i="1"/>
  <c r="BZ14" i="1"/>
  <c r="BZ26" i="1"/>
  <c r="BZ18" i="1"/>
  <c r="BZ35" i="1"/>
  <c r="BZ11" i="1"/>
  <c r="BZ22" i="1"/>
  <c r="BZ31" i="1"/>
  <c r="BZ12" i="1"/>
  <c r="BZ9" i="1"/>
  <c r="BZ30" i="1"/>
  <c r="CD29" i="1"/>
  <c r="CD32" i="1"/>
  <c r="CD24" i="1"/>
  <c r="CD33" i="1"/>
  <c r="CD27" i="1"/>
  <c r="CD16" i="1"/>
  <c r="CD21" i="1"/>
  <c r="CD15" i="1"/>
  <c r="CD17" i="1"/>
  <c r="CD20" i="1"/>
  <c r="CD19" i="1"/>
  <c r="CD13" i="1"/>
  <c r="CD34" i="1"/>
  <c r="CD10" i="1"/>
  <c r="CD25" i="1"/>
  <c r="CD23" i="1"/>
  <c r="CD28" i="1"/>
  <c r="CD14" i="1"/>
  <c r="CD26" i="1"/>
  <c r="CD18" i="1"/>
  <c r="CD35" i="1"/>
  <c r="CD11" i="1"/>
  <c r="CD22" i="1"/>
  <c r="CD31" i="1"/>
  <c r="CD12" i="1"/>
  <c r="CD9" i="1"/>
  <c r="CD30" i="1"/>
  <c r="CE29" i="1"/>
  <c r="CE32" i="1"/>
  <c r="CE24" i="1"/>
  <c r="CE33" i="1"/>
  <c r="CE27" i="1"/>
  <c r="CE16" i="1"/>
  <c r="CE21" i="1"/>
  <c r="CE15" i="1"/>
  <c r="CE17" i="1"/>
  <c r="CE20" i="1"/>
  <c r="CE19" i="1"/>
  <c r="CE13" i="1"/>
  <c r="CE34" i="1"/>
  <c r="CE10" i="1"/>
  <c r="CE25" i="1"/>
  <c r="CE23" i="1"/>
  <c r="CE28" i="1"/>
  <c r="CE14" i="1"/>
  <c r="CE26" i="1"/>
  <c r="CE18" i="1"/>
  <c r="CE35" i="1"/>
  <c r="CE11" i="1"/>
  <c r="CE22" i="1"/>
  <c r="CE31" i="1"/>
  <c r="CE12" i="1"/>
  <c r="CE9" i="1"/>
  <c r="CE30" i="1"/>
  <c r="CI29" i="1"/>
  <c r="CI32" i="1"/>
  <c r="CI24" i="1"/>
  <c r="CI33" i="1"/>
  <c r="CI27" i="1"/>
  <c r="CI16" i="1"/>
  <c r="CI21" i="1"/>
  <c r="CI15" i="1"/>
  <c r="CI17" i="1"/>
  <c r="CI20" i="1"/>
  <c r="CI19" i="1"/>
  <c r="CI13" i="1"/>
  <c r="CI34" i="1"/>
  <c r="CI10" i="1"/>
  <c r="CI25" i="1"/>
  <c r="CI23" i="1"/>
  <c r="CI28" i="1"/>
  <c r="CI14" i="1"/>
  <c r="CI26" i="1"/>
  <c r="CI18" i="1"/>
  <c r="CI35" i="1"/>
  <c r="CI11" i="1"/>
  <c r="CI22" i="1"/>
  <c r="CI31" i="1"/>
  <c r="CI12" i="1"/>
  <c r="CI9" i="1"/>
  <c r="CI30" i="1"/>
  <c r="CJ29" i="1"/>
  <c r="CJ32" i="1"/>
  <c r="CJ24" i="1"/>
  <c r="CJ33" i="1"/>
  <c r="CJ27" i="1"/>
  <c r="CJ16" i="1"/>
  <c r="CJ21" i="1"/>
  <c r="CJ15" i="1"/>
  <c r="CJ17" i="1"/>
  <c r="CJ20" i="1"/>
  <c r="CJ19" i="1"/>
  <c r="CJ13" i="1"/>
  <c r="CJ34" i="1"/>
  <c r="CJ10" i="1"/>
  <c r="CJ25" i="1"/>
  <c r="CJ23" i="1"/>
  <c r="CJ28" i="1"/>
  <c r="CJ14" i="1"/>
  <c r="CJ26" i="1"/>
  <c r="CJ18" i="1"/>
  <c r="CJ35" i="1"/>
  <c r="CJ11" i="1"/>
  <c r="CJ22" i="1"/>
  <c r="CJ31" i="1"/>
  <c r="CJ12" i="1"/>
  <c r="CJ9" i="1"/>
  <c r="CJ30" i="1"/>
  <c r="CK29" i="1"/>
  <c r="CK32" i="1"/>
  <c r="CK24" i="1"/>
  <c r="CK33" i="1"/>
  <c r="CK27" i="1"/>
  <c r="CK16" i="1"/>
  <c r="CK21" i="1"/>
  <c r="CK15" i="1"/>
  <c r="CK17" i="1"/>
  <c r="CK20" i="1"/>
  <c r="CK19" i="1"/>
  <c r="CK13" i="1"/>
  <c r="CK34" i="1"/>
  <c r="CK10" i="1"/>
  <c r="CK25" i="1"/>
  <c r="CK23" i="1"/>
  <c r="CK28" i="1"/>
  <c r="CK14" i="1"/>
  <c r="CK26" i="1"/>
  <c r="CK18" i="1"/>
  <c r="CK35" i="1"/>
  <c r="CK11" i="1"/>
  <c r="CK22" i="1"/>
  <c r="CK31" i="1"/>
  <c r="CK12" i="1"/>
  <c r="CK9" i="1"/>
  <c r="CK30" i="1"/>
  <c r="C8" i="1"/>
  <c r="BZ8" i="1" s="1"/>
  <c r="R8" i="1"/>
  <c r="AG8" i="1"/>
  <c r="AV8" i="1"/>
  <c r="BK8" i="1"/>
  <c r="B8" i="1"/>
  <c r="BY8" i="1" s="1"/>
  <c r="Q8" i="1"/>
  <c r="AF8" i="1"/>
  <c r="AU8" i="1"/>
  <c r="BJ8" i="1"/>
  <c r="H8" i="1"/>
  <c r="CE8" i="1" s="1"/>
  <c r="W8" i="1"/>
  <c r="AL8" i="1"/>
  <c r="BA8" i="1"/>
  <c r="BP8" i="1"/>
  <c r="G8" i="1"/>
  <c r="CD8" i="1" s="1"/>
  <c r="V8" i="1"/>
  <c r="AK8" i="1"/>
  <c r="AZ8" i="1"/>
  <c r="BO8" i="1"/>
  <c r="M8" i="1"/>
  <c r="CJ8" i="1" s="1"/>
  <c r="AB8" i="1"/>
  <c r="AQ8" i="1"/>
  <c r="BF8" i="1"/>
  <c r="BU8" i="1"/>
  <c r="L8" i="1"/>
  <c r="CI8" i="1" s="1"/>
  <c r="AA8" i="1"/>
  <c r="AP8" i="1"/>
  <c r="BE8" i="1"/>
  <c r="BT8" i="1"/>
  <c r="N8" i="1"/>
  <c r="I8" i="1"/>
  <c r="D8" i="1"/>
  <c r="CA8" i="1" s="1"/>
  <c r="AM8" i="1"/>
  <c r="CF29" i="1"/>
  <c r="CF32" i="1"/>
  <c r="CF24" i="1"/>
  <c r="CF33" i="1"/>
  <c r="CF27" i="1"/>
  <c r="CF16" i="1"/>
  <c r="CF21" i="1"/>
  <c r="CF15" i="1"/>
  <c r="CF17" i="1"/>
  <c r="CF20" i="1"/>
  <c r="CF19" i="1"/>
  <c r="CF13" i="1"/>
  <c r="CF34" i="1"/>
  <c r="CF10" i="1"/>
  <c r="CF25" i="1"/>
  <c r="CF23" i="1"/>
  <c r="CF28" i="1"/>
  <c r="CF14" i="1"/>
  <c r="CF26" i="1"/>
  <c r="CF18" i="1"/>
  <c r="CF35" i="1"/>
  <c r="CF11" i="1"/>
  <c r="CF22" i="1"/>
  <c r="CF31" i="1"/>
  <c r="CF12" i="1"/>
  <c r="CF9" i="1"/>
  <c r="CF30" i="1"/>
  <c r="CA29" i="1"/>
  <c r="CA32" i="1"/>
  <c r="CA24" i="1"/>
  <c r="CA33" i="1"/>
  <c r="CA27" i="1"/>
  <c r="CA16" i="1"/>
  <c r="CA21" i="1"/>
  <c r="CA15" i="1"/>
  <c r="CA17" i="1"/>
  <c r="CA20" i="1"/>
  <c r="CA19" i="1"/>
  <c r="CA13" i="1"/>
  <c r="CA34" i="1"/>
  <c r="CA10" i="1"/>
  <c r="CA25" i="1"/>
  <c r="CA23" i="1"/>
  <c r="CA28" i="1"/>
  <c r="CA14" i="1"/>
  <c r="CA26" i="1"/>
  <c r="CA18" i="1"/>
  <c r="CA35" i="1"/>
  <c r="CA11" i="1"/>
  <c r="CA22" i="1"/>
  <c r="CA31" i="1"/>
  <c r="CA12" i="1"/>
  <c r="CA9" i="1"/>
  <c r="CA30" i="1"/>
  <c r="BB8" i="1"/>
  <c r="BQ8" i="1"/>
  <c r="CF8" i="1"/>
  <c r="AR8" i="1"/>
  <c r="BG8" i="1"/>
  <c r="BV8" i="1"/>
  <c r="CK8" i="1"/>
  <c r="AW8" i="1"/>
  <c r="BL8" i="1"/>
  <c r="J9" i="2"/>
  <c r="S9" i="2"/>
  <c r="I9" i="2"/>
  <c r="R9" i="2"/>
  <c r="H9" i="2"/>
  <c r="Q9" i="2"/>
  <c r="G9" i="2"/>
  <c r="P9" i="2"/>
  <c r="F9" i="2"/>
  <c r="O9" i="2"/>
  <c r="E9" i="2"/>
  <c r="N9" i="2"/>
  <c r="D9" i="2"/>
  <c r="M9" i="2"/>
  <c r="C9" i="2"/>
  <c r="L9" i="2"/>
  <c r="B9" i="2"/>
  <c r="K9" i="2"/>
  <c r="BC36" i="3"/>
  <c r="BB36" i="3"/>
  <c r="BA36" i="3"/>
  <c r="AZ36" i="3"/>
  <c r="AY36" i="3"/>
  <c r="AX36" i="3"/>
  <c r="AW36" i="3"/>
  <c r="AV36" i="3"/>
  <c r="AU36" i="3"/>
  <c r="BC35" i="3"/>
  <c r="BB35" i="3"/>
  <c r="BA35" i="3"/>
  <c r="AZ35" i="3"/>
  <c r="AY35" i="3"/>
  <c r="AX35" i="3"/>
  <c r="AW35" i="3"/>
  <c r="AV35" i="3"/>
  <c r="AU35" i="3"/>
  <c r="BC34" i="3"/>
  <c r="BB34" i="3"/>
  <c r="BA34" i="3"/>
  <c r="AZ34" i="3"/>
  <c r="AY34" i="3"/>
  <c r="AX34" i="3"/>
  <c r="AW34" i="3"/>
  <c r="AV34" i="3"/>
  <c r="AU34" i="3"/>
  <c r="BC33" i="3"/>
  <c r="BB33" i="3"/>
  <c r="BA33" i="3"/>
  <c r="AZ33" i="3"/>
  <c r="AY33" i="3"/>
  <c r="AX33" i="3"/>
  <c r="AW33" i="3"/>
  <c r="AV33" i="3"/>
  <c r="AU33" i="3"/>
  <c r="BC32" i="3"/>
  <c r="BB32" i="3"/>
  <c r="BA32" i="3"/>
  <c r="AZ32" i="3"/>
  <c r="AY32" i="3"/>
  <c r="AX32" i="3"/>
  <c r="AW32" i="3"/>
  <c r="AV32" i="3"/>
  <c r="AU32" i="3"/>
  <c r="BC31" i="3"/>
  <c r="BB31" i="3"/>
  <c r="BA31" i="3"/>
  <c r="AZ31" i="3"/>
  <c r="AY31" i="3"/>
  <c r="AX31" i="3"/>
  <c r="AW31" i="3"/>
  <c r="AV31" i="3"/>
  <c r="AU31" i="3"/>
  <c r="BC30" i="3"/>
  <c r="BB30" i="3"/>
  <c r="BA30" i="3"/>
  <c r="AZ30" i="3"/>
  <c r="AY30" i="3"/>
  <c r="AX30" i="3"/>
  <c r="AW30" i="3"/>
  <c r="AV30" i="3"/>
  <c r="AU30" i="3"/>
  <c r="BC29" i="3"/>
  <c r="BB29" i="3"/>
  <c r="BA29" i="3"/>
  <c r="AZ29" i="3"/>
  <c r="AY29" i="3"/>
  <c r="AX29" i="3"/>
  <c r="AW29" i="3"/>
  <c r="AV29" i="3"/>
  <c r="AU29" i="3"/>
  <c r="BC28" i="3"/>
  <c r="BB28" i="3"/>
  <c r="BA28" i="3"/>
  <c r="AZ28" i="3"/>
  <c r="AY28" i="3"/>
  <c r="AX28" i="3"/>
  <c r="AW28" i="3"/>
  <c r="AV28" i="3"/>
  <c r="AU28" i="3"/>
  <c r="BC27" i="3"/>
  <c r="BB27" i="3"/>
  <c r="BA27" i="3"/>
  <c r="AZ27" i="3"/>
  <c r="AY27" i="3"/>
  <c r="AX27" i="3"/>
  <c r="AW27" i="3"/>
  <c r="AV27" i="3"/>
  <c r="AU27" i="3"/>
  <c r="BC26" i="3"/>
  <c r="BB26" i="3"/>
  <c r="BA26" i="3"/>
  <c r="AZ26" i="3"/>
  <c r="AY26" i="3"/>
  <c r="AX26" i="3"/>
  <c r="AW26" i="3"/>
  <c r="AV26" i="3"/>
  <c r="AU26" i="3"/>
  <c r="BC25" i="3"/>
  <c r="BB25" i="3"/>
  <c r="BA25" i="3"/>
  <c r="AZ25" i="3"/>
  <c r="AY25" i="3"/>
  <c r="AX25" i="3"/>
  <c r="AW25" i="3"/>
  <c r="AV25" i="3"/>
  <c r="AU25" i="3"/>
  <c r="BC24" i="3"/>
  <c r="BB24" i="3"/>
  <c r="BA24" i="3"/>
  <c r="AZ24" i="3"/>
  <c r="AY24" i="3"/>
  <c r="AX24" i="3"/>
  <c r="AW24" i="3"/>
  <c r="AV24" i="3"/>
  <c r="AU24" i="3"/>
  <c r="BC23" i="3"/>
  <c r="BB23" i="3"/>
  <c r="BA23" i="3"/>
  <c r="AZ23" i="3"/>
  <c r="AY23" i="3"/>
  <c r="AX23" i="3"/>
  <c r="AW23" i="3"/>
  <c r="AV23" i="3"/>
  <c r="AU23" i="3"/>
  <c r="BC22" i="3"/>
  <c r="BB22" i="3"/>
  <c r="BA22" i="3"/>
  <c r="AZ22" i="3"/>
  <c r="AY22" i="3"/>
  <c r="AX22" i="3"/>
  <c r="AW22" i="3"/>
  <c r="AV22" i="3"/>
  <c r="AU22" i="3"/>
  <c r="BC21" i="3"/>
  <c r="BB21" i="3"/>
  <c r="BA21" i="3"/>
  <c r="AZ21" i="3"/>
  <c r="AY21" i="3"/>
  <c r="AX21" i="3"/>
  <c r="AW21" i="3"/>
  <c r="AV21" i="3"/>
  <c r="AU21" i="3"/>
  <c r="BC20" i="3"/>
  <c r="BB20" i="3"/>
  <c r="BA20" i="3"/>
  <c r="AZ20" i="3"/>
  <c r="AY20" i="3"/>
  <c r="AX20" i="3"/>
  <c r="AW20" i="3"/>
  <c r="AV20" i="3"/>
  <c r="AU20" i="3"/>
  <c r="BC19" i="3"/>
  <c r="BB19" i="3"/>
  <c r="BA19" i="3"/>
  <c r="AZ19" i="3"/>
  <c r="AY19" i="3"/>
  <c r="AX19" i="3"/>
  <c r="AW19" i="3"/>
  <c r="AV19" i="3"/>
  <c r="AU19" i="3"/>
  <c r="BC18" i="3"/>
  <c r="BB18" i="3"/>
  <c r="BA18" i="3"/>
  <c r="AZ18" i="3"/>
  <c r="AY18" i="3"/>
  <c r="AX18" i="3"/>
  <c r="AW18" i="3"/>
  <c r="AV18" i="3"/>
  <c r="AU18" i="3"/>
  <c r="BC17" i="3"/>
  <c r="BB17" i="3"/>
  <c r="BA17" i="3"/>
  <c r="AZ17" i="3"/>
  <c r="AY17" i="3"/>
  <c r="AX17" i="3"/>
  <c r="AW17" i="3"/>
  <c r="AV17" i="3"/>
  <c r="AU17" i="3"/>
  <c r="BC16" i="3"/>
  <c r="BB16" i="3"/>
  <c r="BA16" i="3"/>
  <c r="AZ16" i="3"/>
  <c r="AY16" i="3"/>
  <c r="AX16" i="3"/>
  <c r="AW16" i="3"/>
  <c r="AV16" i="3"/>
  <c r="AU16" i="3"/>
  <c r="BC15" i="3"/>
  <c r="BB15" i="3"/>
  <c r="BA15" i="3"/>
  <c r="AZ15" i="3"/>
  <c r="AY15" i="3"/>
  <c r="AX15" i="3"/>
  <c r="AW15" i="3"/>
  <c r="AV15" i="3"/>
  <c r="AU15" i="3"/>
  <c r="BC14" i="3"/>
  <c r="BB14" i="3"/>
  <c r="BA14" i="3"/>
  <c r="AZ14" i="3"/>
  <c r="AY14" i="3"/>
  <c r="AX14" i="3"/>
  <c r="AW14" i="3"/>
  <c r="AV14" i="3"/>
  <c r="AU14" i="3"/>
  <c r="BC13" i="3"/>
  <c r="BB13" i="3"/>
  <c r="BA13" i="3"/>
  <c r="AZ13" i="3"/>
  <c r="AY13" i="3"/>
  <c r="AX13" i="3"/>
  <c r="AW13" i="3"/>
  <c r="AV13" i="3"/>
  <c r="AU13" i="3"/>
  <c r="BC12" i="3"/>
  <c r="BB12" i="3"/>
  <c r="BA12" i="3"/>
  <c r="AZ12" i="3"/>
  <c r="AY12" i="3"/>
  <c r="AX12" i="3"/>
  <c r="AW12" i="3"/>
  <c r="AV12" i="3"/>
  <c r="AU12" i="3"/>
  <c r="BC11" i="3"/>
  <c r="BB11" i="3"/>
  <c r="BA11" i="3"/>
  <c r="AZ11" i="3"/>
  <c r="AY11" i="3"/>
  <c r="AX11" i="3"/>
  <c r="AW11" i="3"/>
  <c r="AV11" i="3"/>
  <c r="AU11" i="3"/>
  <c r="BC10" i="3"/>
  <c r="BB10" i="3"/>
  <c r="BA10" i="3"/>
  <c r="AZ10" i="3"/>
  <c r="AY10" i="3"/>
  <c r="AX10" i="3"/>
  <c r="AW10" i="3"/>
  <c r="AV10" i="3"/>
  <c r="AU10" i="3"/>
  <c r="J9" i="3"/>
  <c r="S9" i="3"/>
  <c r="AB9" i="3"/>
  <c r="AK9" i="3"/>
  <c r="BC9" i="3" s="1"/>
  <c r="AT9" i="3"/>
  <c r="I9" i="3"/>
  <c r="R9" i="3"/>
  <c r="BB9" i="3" s="1"/>
  <c r="AA9" i="3"/>
  <c r="AJ9" i="3"/>
  <c r="AS9" i="3"/>
  <c r="H9" i="3"/>
  <c r="Q9" i="3"/>
  <c r="Z9" i="3"/>
  <c r="AI9" i="3"/>
  <c r="BA9" i="3" s="1"/>
  <c r="AR9" i="3"/>
  <c r="G9" i="3"/>
  <c r="P9" i="3"/>
  <c r="AZ9" i="3" s="1"/>
  <c r="Y9" i="3"/>
  <c r="AH9" i="3"/>
  <c r="AQ9" i="3"/>
  <c r="F9" i="3"/>
  <c r="O9" i="3"/>
  <c r="X9" i="3"/>
  <c r="AG9" i="3"/>
  <c r="AY9" i="3" s="1"/>
  <c r="AP9" i="3"/>
  <c r="E9" i="3"/>
  <c r="N9" i="3"/>
  <c r="AX9" i="3" s="1"/>
  <c r="W9" i="3"/>
  <c r="AF9" i="3"/>
  <c r="AO9" i="3"/>
  <c r="D9" i="3"/>
  <c r="M9" i="3"/>
  <c r="V9" i="3"/>
  <c r="AE9" i="3"/>
  <c r="AW9" i="3" s="1"/>
  <c r="AN9" i="3"/>
  <c r="C9" i="3"/>
  <c r="L9" i="3"/>
  <c r="AV9" i="3" s="1"/>
  <c r="U9" i="3"/>
  <c r="AD9" i="3"/>
  <c r="AM9" i="3"/>
  <c r="B9" i="3"/>
  <c r="K9" i="3"/>
  <c r="T9" i="3"/>
  <c r="AC9" i="3"/>
  <c r="AU9" i="3" s="1"/>
  <c r="AL9" i="3"/>
</calcChain>
</file>

<file path=xl/sharedStrings.xml><?xml version="1.0" encoding="utf-8"?>
<sst xmlns="http://schemas.openxmlformats.org/spreadsheetml/2006/main" count="151" uniqueCount="44">
  <si>
    <t>E S T A D O S</t>
  </si>
  <si>
    <t>PRODUTO COMERCIAL (t)</t>
  </si>
  <si>
    <t>INGREDIENTE ATIVO (t)</t>
  </si>
  <si>
    <t>VALOR -  US$ 1.000</t>
  </si>
  <si>
    <t>VALOR - US$ 1.000</t>
  </si>
  <si>
    <t xml:space="preserve"> Total Brasil:</t>
  </si>
  <si>
    <t>Rondonia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</si>
  <si>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</si>
  <si>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</si>
  <si>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</si>
  <si>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</si>
  <si>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</si>
  <si>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</si>
  <si>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</si>
  <si>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</si>
  <si>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</si>
  <si>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</si>
  <si>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</si>
  <si>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</si>
  <si>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</si>
  <si>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</si>
  <si>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</si>
  <si>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Mato Grosso</t>
  </si>
  <si>
    <t>Mato Grosso do Sul</t>
  </si>
  <si>
    <t>Goiás</t>
  </si>
  <si>
    <t>Distrito Federal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</si>
  <si>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</si>
  <si>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</si>
  <si>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</si>
  <si>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</si>
  <si>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</si>
  <si>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</si>
  <si>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</si>
  <si>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SINDICATO NACIONAL DA INDÚSTRIA DE PRODUTOS PARA DEFESA AGRÍCOLA - SINDAG</t>
  </si>
  <si>
    <t>H E R B I C I D A S</t>
  </si>
  <si>
    <t>F U N G I C I D A S</t>
  </si>
  <si>
    <t>A C A R I C I D A S</t>
  </si>
  <si>
    <t>I N S E T I C I D A S</t>
  </si>
  <si>
    <t xml:space="preserve">O U T R O S </t>
  </si>
  <si>
    <t>T O T A L     G E R A L</t>
  </si>
  <si>
    <t>DADOS DE PROPRIEDADE DO SINDAG. PARA USO ESTRITAMENTE INTERNO DAS EMPRESAS</t>
  </si>
  <si>
    <t>ASSOCIADAS E PARTICIPANTES DO LEVANTAMENTO COORDENADO PELO SINDAG</t>
  </si>
  <si>
    <t>VENDAS DE DEFENSIVOS AGRÍCOLAS POR UNIDADES DA FEDERAÇÃO - 2.000/02</t>
  </si>
  <si>
    <t>VENDAS DE DEFENSIVOS AGRÍCOLAS POR UNIDADES DA FEDERAÇÃO - 2.003/07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</si>
</sst>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1"/>
      <color indexed="17"/>
      <name val="Arial"/>
      <family val="2"/>
    </font>
    <font>
      <b/>
      <sz val="14"/>
      <color indexed="17"/>
      <name val="Arial"/>
      <family val="2"/>
    </font>
    <font>
      <b/>
      <sz val="12"/>
      <color indexed="17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b/>
      <sz val="11"/>
      <color indexed="46"/>
      <name val="Arial"/>
      <family val="2"/>
    </font>
    <font>
      <b/>
      <sz val="11"/>
      <color indexed="48"/>
      <name val="Arial"/>
      <family val="2"/>
    </font>
    <font>
      <b/>
      <sz val="14"/>
      <color indexed="20"/>
      <name val="Arial"/>
      <family val="2"/>
    </font>
    <font>
      <b/>
      <sz val="10"/>
      <color indexed="10"/>
      <name val="Arial"/>
      <family val="2"/>
    </font>
    <font>
      <sz val="14"/>
      <color indexed="48"/>
      <name val="Arial"/>
      <family val="2"/>
    </font>
    <font>
      <b/>
      <sz val="14"/>
      <color indexed="53"/>
      <name val="Arial"/>
      <family val="2"/>
    </font>
    <font>
      <b/>
      <sz val="11"/>
      <color indexed="53"/>
      <name val="Arial"/>
      <family val="2"/>
    </font>
    <font>
      <b/>
      <sz val="12"/>
      <color indexed="12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/>
    <xf numFmtId="0" fontId="8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Continuous"/>
    </xf>
    <xf numFmtId="0" fontId="12" fillId="2" borderId="4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8" fillId="2" borderId="2" xfId="0" applyFont="1" applyFill="1" applyBorder="1"/>
    <xf numFmtId="3" fontId="12" fillId="2" borderId="6" xfId="0" applyNumberFormat="1" applyFont="1" applyFill="1" applyBorder="1"/>
    <xf numFmtId="3" fontId="12" fillId="2" borderId="7" xfId="0" applyNumberFormat="1" applyFont="1" applyFill="1" applyBorder="1"/>
    <xf numFmtId="3" fontId="12" fillId="2" borderId="8" xfId="0" applyNumberFormat="1" applyFont="1" applyFill="1" applyBorder="1"/>
    <xf numFmtId="3" fontId="3" fillId="2" borderId="0" xfId="0" applyNumberFormat="1" applyFont="1" applyFill="1" applyBorder="1"/>
    <xf numFmtId="3" fontId="3" fillId="2" borderId="6" xfId="0" applyNumberFormat="1" applyFont="1" applyFill="1" applyBorder="1"/>
    <xf numFmtId="3" fontId="3" fillId="2" borderId="1" xfId="0" applyNumberFormat="1" applyFont="1" applyFill="1" applyBorder="1"/>
    <xf numFmtId="37" fontId="12" fillId="2" borderId="9" xfId="0" applyNumberFormat="1" applyFont="1" applyFill="1" applyBorder="1"/>
    <xf numFmtId="37" fontId="3" fillId="2" borderId="9" xfId="0" applyNumberFormat="1" applyFont="1" applyFill="1" applyBorder="1"/>
    <xf numFmtId="0" fontId="2" fillId="2" borderId="0" xfId="0" applyFont="1" applyFill="1"/>
    <xf numFmtId="0" fontId="0" fillId="2" borderId="0" xfId="0" applyFill="1" applyBorder="1"/>
    <xf numFmtId="37" fontId="0" fillId="2" borderId="0" xfId="0" applyNumberFormat="1" applyFill="1" applyBorder="1"/>
    <xf numFmtId="0" fontId="1" fillId="2" borderId="0" xfId="0" applyFont="1" applyFill="1"/>
    <xf numFmtId="0" fontId="11" fillId="2" borderId="3" xfId="0" applyFont="1" applyFill="1" applyBorder="1" applyAlignment="1">
      <alignment horizontal="centerContinuous"/>
    </xf>
    <xf numFmtId="0" fontId="11" fillId="2" borderId="4" xfId="0" applyFont="1" applyFill="1" applyBorder="1" applyAlignment="1">
      <alignment horizontal="centerContinuous"/>
    </xf>
    <xf numFmtId="0" fontId="11" fillId="2" borderId="5" xfId="0" applyFont="1" applyFill="1" applyBorder="1" applyAlignment="1">
      <alignment horizontal="centerContinuous"/>
    </xf>
    <xf numFmtId="0" fontId="13" fillId="2" borderId="3" xfId="0" applyFont="1" applyFill="1" applyBorder="1" applyAlignment="1">
      <alignment horizontal="centerContinuous"/>
    </xf>
    <xf numFmtId="0" fontId="13" fillId="2" borderId="4" xfId="0" applyFont="1" applyFill="1" applyBorder="1" applyAlignment="1">
      <alignment horizontal="centerContinuous"/>
    </xf>
    <xf numFmtId="0" fontId="13" fillId="2" borderId="5" xfId="0" applyFont="1" applyFill="1" applyBorder="1" applyAlignment="1">
      <alignment horizontal="centerContinuous"/>
    </xf>
    <xf numFmtId="3" fontId="11" fillId="2" borderId="6" xfId="0" applyNumberFormat="1" applyFont="1" applyFill="1" applyBorder="1"/>
    <xf numFmtId="3" fontId="11" fillId="2" borderId="0" xfId="0" applyNumberFormat="1" applyFont="1" applyFill="1" applyBorder="1"/>
    <xf numFmtId="3" fontId="11" fillId="2" borderId="10" xfId="0" applyNumberFormat="1" applyFont="1" applyFill="1" applyBorder="1"/>
    <xf numFmtId="3" fontId="13" fillId="2" borderId="6" xfId="0" applyNumberFormat="1" applyFont="1" applyFill="1" applyBorder="1"/>
    <xf numFmtId="3" fontId="13" fillId="2" borderId="0" xfId="0" applyNumberFormat="1" applyFont="1" applyFill="1" applyBorder="1"/>
    <xf numFmtId="3" fontId="14" fillId="2" borderId="0" xfId="0" applyNumberFormat="1" applyFont="1" applyFill="1" applyBorder="1"/>
    <xf numFmtId="3" fontId="14" fillId="2" borderId="6" xfId="0" applyNumberFormat="1" applyFont="1" applyFill="1" applyBorder="1"/>
    <xf numFmtId="3" fontId="14" fillId="2" borderId="1" xfId="0" applyNumberFormat="1" applyFont="1" applyFill="1" applyBorder="1"/>
    <xf numFmtId="3" fontId="3" fillId="2" borderId="2" xfId="0" applyNumberFormat="1" applyFont="1" applyFill="1" applyBorder="1"/>
    <xf numFmtId="37" fontId="11" fillId="2" borderId="9" xfId="0" applyNumberFormat="1" applyFont="1" applyFill="1" applyBorder="1"/>
    <xf numFmtId="37" fontId="13" fillId="2" borderId="9" xfId="0" applyNumberFormat="1" applyFont="1" applyFill="1" applyBorder="1"/>
    <xf numFmtId="37" fontId="14" fillId="2" borderId="9" xfId="0" applyNumberFormat="1" applyFont="1" applyFill="1" applyBorder="1"/>
    <xf numFmtId="0" fontId="13" fillId="2" borderId="9" xfId="0" applyFont="1" applyFill="1" applyBorder="1"/>
    <xf numFmtId="0" fontId="14" fillId="2" borderId="11" xfId="0" applyFont="1" applyFill="1" applyBorder="1" applyAlignment="1">
      <alignment horizontal="centerContinuous"/>
    </xf>
    <xf numFmtId="0" fontId="14" fillId="2" borderId="12" xfId="0" applyFont="1" applyFill="1" applyBorder="1" applyAlignment="1">
      <alignment horizontal="centerContinuous"/>
    </xf>
    <xf numFmtId="0" fontId="3" fillId="2" borderId="0" xfId="0" applyNumberFormat="1" applyFont="1" applyFill="1" applyAlignment="1">
      <alignment horizontal="center" wrapText="1"/>
    </xf>
    <xf numFmtId="0" fontId="0" fillId="2" borderId="0" xfId="0" applyNumberFormat="1" applyFill="1" applyAlignment="1">
      <alignment wrapText="1"/>
    </xf>
    <xf numFmtId="37" fontId="3" fillId="0" borderId="0" xfId="0" applyNumberFormat="1" applyFont="1" applyFill="1" applyBorder="1"/>
    <xf numFmtId="37" fontId="14" fillId="0" borderId="0" xfId="0" applyNumberFormat="1" applyFont="1" applyFill="1" applyBorder="1"/>
    <xf numFmtId="37" fontId="11" fillId="0" borderId="7" xfId="0" applyNumberFormat="1" applyFont="1" applyFill="1" applyBorder="1"/>
    <xf numFmtId="37" fontId="19" fillId="0" borderId="7" xfId="0" applyNumberFormat="1" applyFont="1" applyFill="1" applyBorder="1"/>
    <xf numFmtId="37" fontId="14" fillId="0" borderId="7" xfId="0" applyNumberFormat="1" applyFont="1" applyFill="1" applyBorder="1"/>
    <xf numFmtId="37" fontId="11" fillId="0" borderId="10" xfId="0" applyNumberFormat="1" applyFont="1" applyFill="1" applyBorder="1"/>
    <xf numFmtId="37" fontId="11" fillId="0" borderId="13" xfId="0" applyNumberFormat="1" applyFont="1" applyFill="1" applyBorder="1"/>
    <xf numFmtId="37" fontId="11" fillId="0" borderId="14" xfId="0" applyNumberFormat="1" applyFont="1" applyFill="1" applyBorder="1"/>
    <xf numFmtId="37" fontId="11" fillId="0" borderId="15" xfId="0" applyNumberFormat="1" applyFont="1" applyFill="1" applyBorder="1"/>
    <xf numFmtId="37" fontId="11" fillId="0" borderId="16" xfId="0" applyNumberFormat="1" applyFont="1" applyFill="1" applyBorder="1"/>
    <xf numFmtId="37" fontId="12" fillId="0" borderId="13" xfId="0" applyNumberFormat="1" applyFont="1" applyFill="1" applyBorder="1"/>
    <xf numFmtId="37" fontId="12" fillId="0" borderId="14" xfId="0" applyNumberFormat="1" applyFont="1" applyFill="1" applyBorder="1"/>
    <xf numFmtId="37" fontId="12" fillId="0" borderId="17" xfId="0" applyNumberFormat="1" applyFont="1" applyFill="1" applyBorder="1"/>
    <xf numFmtId="37" fontId="12" fillId="0" borderId="18" xfId="0" applyNumberFormat="1" applyFont="1" applyFill="1" applyBorder="1"/>
    <xf numFmtId="37" fontId="3" fillId="0" borderId="13" xfId="0" applyNumberFormat="1" applyFont="1" applyFill="1" applyBorder="1"/>
    <xf numFmtId="37" fontId="3" fillId="0" borderId="14" xfId="0" applyNumberFormat="1" applyFont="1" applyFill="1" applyBorder="1"/>
    <xf numFmtId="0" fontId="19" fillId="0" borderId="13" xfId="0" applyFont="1" applyFill="1" applyBorder="1"/>
    <xf numFmtId="37" fontId="19" fillId="0" borderId="13" xfId="0" applyNumberFormat="1" applyFont="1" applyFill="1" applyBorder="1"/>
    <xf numFmtId="37" fontId="19" fillId="0" borderId="14" xfId="0" applyNumberFormat="1" applyFont="1" applyFill="1" applyBorder="1"/>
    <xf numFmtId="0" fontId="19" fillId="0" borderId="15" xfId="0" applyFont="1" applyFill="1" applyBorder="1"/>
    <xf numFmtId="37" fontId="19" fillId="0" borderId="15" xfId="0" applyNumberFormat="1" applyFont="1" applyFill="1" applyBorder="1"/>
    <xf numFmtId="37" fontId="19" fillId="0" borderId="16" xfId="0" applyNumberFormat="1" applyFont="1" applyFill="1" applyBorder="1"/>
    <xf numFmtId="37" fontId="14" fillId="0" borderId="10" xfId="0" applyNumberFormat="1" applyFont="1" applyFill="1" applyBorder="1"/>
    <xf numFmtId="37" fontId="14" fillId="0" borderId="13" xfId="0" applyNumberFormat="1" applyFont="1" applyFill="1" applyBorder="1"/>
    <xf numFmtId="37" fontId="14" fillId="0" borderId="14" xfId="0" applyNumberFormat="1" applyFont="1" applyFill="1" applyBorder="1"/>
    <xf numFmtId="37" fontId="14" fillId="0" borderId="17" xfId="0" applyNumberFormat="1" applyFont="1" applyFill="1" applyBorder="1"/>
    <xf numFmtId="37" fontId="14" fillId="0" borderId="18" xfId="0" applyNumberFormat="1" applyFont="1" applyFill="1" applyBorder="1"/>
    <xf numFmtId="3" fontId="11" fillId="0" borderId="19" xfId="0" applyNumberFormat="1" applyFont="1" applyFill="1" applyBorder="1"/>
    <xf numFmtId="3" fontId="11" fillId="0" borderId="20" xfId="0" applyNumberFormat="1" applyFont="1" applyFill="1" applyBorder="1"/>
    <xf numFmtId="3" fontId="12" fillId="0" borderId="19" xfId="0" applyNumberFormat="1" applyFont="1" applyFill="1" applyBorder="1"/>
    <xf numFmtId="3" fontId="12" fillId="0" borderId="11" xfId="0" applyNumberFormat="1" applyFont="1" applyFill="1" applyBorder="1"/>
    <xf numFmtId="3" fontId="12" fillId="0" borderId="20" xfId="0" applyNumberFormat="1" applyFont="1" applyFill="1" applyBorder="1"/>
    <xf numFmtId="3" fontId="3" fillId="0" borderId="19" xfId="0" applyNumberFormat="1" applyFont="1" applyFill="1" applyBorder="1"/>
    <xf numFmtId="3" fontId="3" fillId="0" borderId="11" xfId="0" applyNumberFormat="1" applyFont="1" applyFill="1" applyBorder="1"/>
    <xf numFmtId="3" fontId="3" fillId="0" borderId="20" xfId="0" applyNumberFormat="1" applyFont="1" applyFill="1" applyBorder="1"/>
    <xf numFmtId="3" fontId="19" fillId="0" borderId="19" xfId="0" applyNumberFormat="1" applyFont="1" applyFill="1" applyBorder="1"/>
    <xf numFmtId="3" fontId="19" fillId="0" borderId="11" xfId="0" applyNumberFormat="1" applyFont="1" applyFill="1" applyBorder="1"/>
    <xf numFmtId="3" fontId="19" fillId="0" borderId="20" xfId="0" applyNumberFormat="1" applyFont="1" applyFill="1" applyBorder="1"/>
    <xf numFmtId="3" fontId="14" fillId="0" borderId="19" xfId="0" applyNumberFormat="1" applyFont="1" applyFill="1" applyBorder="1"/>
    <xf numFmtId="3" fontId="14" fillId="0" borderId="11" xfId="0" applyNumberFormat="1" applyFont="1" applyFill="1" applyBorder="1"/>
    <xf numFmtId="3" fontId="14" fillId="0" borderId="20" xfId="0" applyNumberFormat="1" applyFont="1" applyFill="1" applyBorder="1"/>
    <xf numFmtId="0" fontId="7" fillId="2" borderId="0" xfId="0" applyFont="1" applyFill="1" applyAlignment="1">
      <alignment horizontal="center"/>
    </xf>
    <xf numFmtId="0" fontId="3" fillId="2" borderId="0" xfId="0" applyNumberFormat="1" applyFont="1" applyFill="1" applyAlignment="1"/>
    <xf numFmtId="0" fontId="4" fillId="2" borderId="0" xfId="0" applyFont="1" applyFill="1" applyBorder="1" applyAlignment="1"/>
    <xf numFmtId="0" fontId="16" fillId="0" borderId="0" xfId="0" applyFont="1" applyAlignment="1">
      <alignment horizontal="center" vertical="center"/>
    </xf>
    <xf numFmtId="3" fontId="12" fillId="2" borderId="21" xfId="0" applyNumberFormat="1" applyFont="1" applyFill="1" applyBorder="1"/>
    <xf numFmtId="37" fontId="12" fillId="2" borderId="22" xfId="0" applyNumberFormat="1" applyFont="1" applyFill="1" applyBorder="1"/>
    <xf numFmtId="0" fontId="10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11" fillId="2" borderId="23" xfId="0" applyFont="1" applyFill="1" applyBorder="1" applyAlignment="1">
      <alignment horizontal="center"/>
    </xf>
    <xf numFmtId="0" fontId="11" fillId="2" borderId="23" xfId="0" applyFont="1" applyFill="1" applyBorder="1"/>
    <xf numFmtId="37" fontId="11" fillId="2" borderId="22" xfId="0" applyNumberFormat="1" applyFont="1" applyFill="1" applyBorder="1"/>
    <xf numFmtId="0" fontId="7" fillId="2" borderId="0" xfId="0" applyFont="1" applyFill="1" applyAlignment="1"/>
    <xf numFmtId="3" fontId="3" fillId="0" borderId="4" xfId="0" applyNumberFormat="1" applyFont="1" applyFill="1" applyBorder="1"/>
    <xf numFmtId="37" fontId="3" fillId="0" borderId="6" xfId="0" applyNumberFormat="1" applyFont="1" applyFill="1" applyBorder="1"/>
    <xf numFmtId="37" fontId="23" fillId="0" borderId="13" xfId="0" applyNumberFormat="1" applyFont="1" applyFill="1" applyBorder="1"/>
    <xf numFmtId="37" fontId="23" fillId="0" borderId="17" xfId="0" applyNumberFormat="1" applyFont="1" applyFill="1" applyBorder="1"/>
    <xf numFmtId="37" fontId="23" fillId="0" borderId="14" xfId="0" applyNumberFormat="1" applyFont="1" applyFill="1" applyBorder="1"/>
    <xf numFmtId="37" fontId="23" fillId="0" borderId="18" xfId="0" applyNumberFormat="1" applyFont="1" applyFill="1" applyBorder="1"/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7" fontId="12" fillId="0" borderId="10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6" xfId="0" applyFont="1" applyFill="1" applyBorder="1"/>
    <xf numFmtId="0" fontId="21" fillId="0" borderId="24" xfId="0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3" xfId="0" applyFont="1" applyFill="1" applyBorder="1"/>
    <xf numFmtId="0" fontId="22" fillId="0" borderId="14" xfId="0" applyFont="1" applyFill="1" applyBorder="1"/>
    <xf numFmtId="3" fontId="11" fillId="0" borderId="3" xfId="0" applyNumberFormat="1" applyFont="1" applyFill="1" applyBorder="1"/>
    <xf numFmtId="37" fontId="11" fillId="0" borderId="2" xfId="0" applyNumberFormat="1" applyFont="1" applyFill="1" applyBorder="1"/>
    <xf numFmtId="37" fontId="11" fillId="0" borderId="25" xfId="0" applyNumberFormat="1" applyFont="1" applyFill="1" applyBorder="1"/>
    <xf numFmtId="37" fontId="11" fillId="0" borderId="26" xfId="0" applyNumberFormat="1" applyFont="1" applyFill="1" applyBorder="1"/>
    <xf numFmtId="3" fontId="3" fillId="0" borderId="5" xfId="0" applyNumberFormat="1" applyFont="1" applyFill="1" applyBorder="1"/>
    <xf numFmtId="37" fontId="12" fillId="0" borderId="6" xfId="0" applyNumberFormat="1" applyFont="1" applyFill="1" applyBorder="1"/>
    <xf numFmtId="37" fontId="12" fillId="0" borderId="0" xfId="0" applyNumberFormat="1" applyFont="1" applyFill="1" applyBorder="1"/>
    <xf numFmtId="37" fontId="19" fillId="0" borderId="6" xfId="0" applyNumberFormat="1" applyFont="1" applyFill="1" applyBorder="1"/>
    <xf numFmtId="3" fontId="19" fillId="0" borderId="5" xfId="0" applyNumberFormat="1" applyFont="1" applyFill="1" applyBorder="1"/>
    <xf numFmtId="37" fontId="19" fillId="0" borderId="2" xfId="0" applyNumberFormat="1" applyFont="1" applyFill="1" applyBorder="1"/>
    <xf numFmtId="0" fontId="19" fillId="0" borderId="25" xfId="0" applyFont="1" applyFill="1" applyBorder="1"/>
    <xf numFmtId="37" fontId="19" fillId="0" borderId="25" xfId="0" applyNumberFormat="1" applyFont="1" applyFill="1" applyBorder="1"/>
    <xf numFmtId="37" fontId="19" fillId="0" borderId="26" xfId="0" applyNumberFormat="1" applyFont="1" applyFill="1" applyBorder="1"/>
    <xf numFmtId="37" fontId="14" fillId="0" borderId="6" xfId="0" applyNumberFormat="1" applyFont="1" applyFill="1" applyBorder="1"/>
    <xf numFmtId="3" fontId="14" fillId="0" borderId="5" xfId="0" applyNumberFormat="1" applyFont="1" applyFill="1" applyBorder="1"/>
    <xf numFmtId="3" fontId="14" fillId="0" borderId="3" xfId="0" applyNumberFormat="1" applyFont="1" applyFill="1" applyBorder="1"/>
    <xf numFmtId="37" fontId="14" fillId="0" borderId="27" xfId="0" applyNumberFormat="1" applyFont="1" applyFill="1" applyBorder="1"/>
    <xf numFmtId="3" fontId="11" fillId="0" borderId="11" xfId="0" applyNumberFormat="1" applyFont="1" applyFill="1" applyBorder="1"/>
    <xf numFmtId="37" fontId="11" fillId="0" borderId="17" xfId="0" applyNumberFormat="1" applyFont="1" applyFill="1" applyBorder="1"/>
    <xf numFmtId="37" fontId="11" fillId="0" borderId="18" xfId="0" applyNumberFormat="1" applyFont="1" applyFill="1" applyBorder="1"/>
    <xf numFmtId="0" fontId="20" fillId="0" borderId="2" xfId="0" applyFont="1" applyFill="1" applyBorder="1" applyAlignment="1">
      <alignment horizontal="center"/>
    </xf>
    <xf numFmtId="3" fontId="11" fillId="0" borderId="12" xfId="0" applyNumberFormat="1" applyFont="1" applyFill="1" applyBorder="1"/>
    <xf numFmtId="3" fontId="11" fillId="0" borderId="24" xfId="0" applyNumberFormat="1" applyFont="1" applyFill="1" applyBorder="1"/>
    <xf numFmtId="3" fontId="11" fillId="0" borderId="4" xfId="0" applyNumberFormat="1" applyFont="1" applyFill="1" applyBorder="1"/>
    <xf numFmtId="3" fontId="12" fillId="0" borderId="5" xfId="0" applyNumberFormat="1" applyFont="1" applyFill="1" applyBorder="1"/>
    <xf numFmtId="37" fontId="12" fillId="0" borderId="21" xfId="0" applyNumberFormat="1" applyFont="1" applyFill="1" applyBorder="1"/>
    <xf numFmtId="37" fontId="12" fillId="0" borderId="15" xfId="0" applyNumberFormat="1" applyFont="1" applyFill="1" applyBorder="1"/>
    <xf numFmtId="37" fontId="12" fillId="0" borderId="16" xfId="0" applyNumberFormat="1" applyFont="1" applyFill="1" applyBorder="1"/>
    <xf numFmtId="37" fontId="3" fillId="0" borderId="10" xfId="0" applyNumberFormat="1" applyFont="1" applyFill="1" applyBorder="1"/>
    <xf numFmtId="37" fontId="3" fillId="0" borderId="1" xfId="0" applyNumberFormat="1" applyFont="1" applyFill="1" applyBorder="1"/>
    <xf numFmtId="37" fontId="23" fillId="0" borderId="25" xfId="0" applyNumberFormat="1" applyFont="1" applyFill="1" applyBorder="1"/>
    <xf numFmtId="37" fontId="23" fillId="0" borderId="26" xfId="0" applyNumberFormat="1" applyFont="1" applyFill="1" applyBorder="1"/>
    <xf numFmtId="37" fontId="19" fillId="0" borderId="1" xfId="0" applyNumberFormat="1" applyFont="1" applyFill="1" applyBorder="1"/>
    <xf numFmtId="37" fontId="19" fillId="0" borderId="10" xfId="0" applyNumberFormat="1" applyFont="1" applyFill="1" applyBorder="1"/>
    <xf numFmtId="3" fontId="14" fillId="0" borderId="24" xfId="0" applyNumberFormat="1" applyFont="1" applyFill="1" applyBorder="1"/>
    <xf numFmtId="37" fontId="14" fillId="0" borderId="1" xfId="0" applyNumberFormat="1" applyFont="1" applyFill="1" applyBorder="1"/>
    <xf numFmtId="37" fontId="14" fillId="0" borderId="25" xfId="0" applyNumberFormat="1" applyFont="1" applyFill="1" applyBorder="1"/>
    <xf numFmtId="37" fontId="14" fillId="0" borderId="26" xfId="0" applyNumberFormat="1" applyFont="1" applyFill="1" applyBorder="1"/>
    <xf numFmtId="37" fontId="14" fillId="0" borderId="21" xfId="0" applyNumberFormat="1" applyFont="1" applyFill="1" applyBorder="1"/>
    <xf numFmtId="37" fontId="14" fillId="0" borderId="15" xfId="0" applyNumberFormat="1" applyFont="1" applyFill="1" applyBorder="1"/>
    <xf numFmtId="37" fontId="14" fillId="0" borderId="16" xfId="0" applyNumberFormat="1" applyFont="1" applyFill="1" applyBorder="1"/>
    <xf numFmtId="3" fontId="14" fillId="0" borderId="6" xfId="0" applyNumberFormat="1" applyFont="1" applyFill="1" applyBorder="1"/>
    <xf numFmtId="37" fontId="14" fillId="0" borderId="28" xfId="0" applyNumberFormat="1" applyFont="1" applyFill="1" applyBorder="1"/>
    <xf numFmtId="37" fontId="3" fillId="0" borderId="25" xfId="0" applyNumberFormat="1" applyFont="1" applyFill="1" applyBorder="1"/>
    <xf numFmtId="37" fontId="3" fillId="0" borderId="26" xfId="0" applyNumberFormat="1" applyFont="1" applyFill="1" applyBorder="1"/>
    <xf numFmtId="0" fontId="0" fillId="0" borderId="0" xfId="0" applyBorder="1"/>
    <xf numFmtId="37" fontId="14" fillId="0" borderId="2" xfId="0" applyNumberFormat="1" applyFont="1" applyFill="1" applyBorder="1"/>
    <xf numFmtId="37" fontId="14" fillId="0" borderId="29" xfId="0" applyNumberFormat="1" applyFont="1" applyFill="1" applyBorder="1"/>
    <xf numFmtId="3" fontId="3" fillId="0" borderId="3" xfId="0" applyNumberFormat="1" applyFont="1" applyFill="1" applyBorder="1"/>
    <xf numFmtId="0" fontId="5" fillId="0" borderId="4" xfId="0" applyFont="1" applyFill="1" applyBorder="1" applyAlignment="1">
      <alignment horizontal="center"/>
    </xf>
    <xf numFmtId="37" fontId="3" fillId="0" borderId="19" xfId="0" applyNumberFormat="1" applyFont="1" applyFill="1" applyBorder="1"/>
    <xf numFmtId="0" fontId="19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21" xfId="0" applyBorder="1"/>
    <xf numFmtId="0" fontId="0" fillId="0" borderId="7" xfId="0" applyBorder="1"/>
    <xf numFmtId="37" fontId="3" fillId="0" borderId="17" xfId="0" applyNumberFormat="1" applyFont="1" applyFill="1" applyBorder="1"/>
    <xf numFmtId="37" fontId="11" fillId="0" borderId="0" xfId="0" applyNumberFormat="1" applyFont="1" applyFill="1" applyBorder="1"/>
    <xf numFmtId="37" fontId="11" fillId="0" borderId="6" xfId="0" applyNumberFormat="1" applyFont="1" applyFill="1" applyBorder="1"/>
    <xf numFmtId="37" fontId="12" fillId="0" borderId="1" xfId="0" applyNumberFormat="1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8" sqref="B8"/>
    </sheetView>
  </sheetViews>
  <sheetFormatPr defaultColWidth="11.42578125" defaultRowHeight="12.75" x14ac:dyDescent="0.2"/>
  <cols>
    <col min="1" max="1" width="21.7109375" customWidth="1"/>
    <col min="2" max="11" width="9.7109375" customWidth="1"/>
    <col min="12" max="16" width="10.7109375" customWidth="1"/>
    <col min="17" max="26" width="9.7109375" customWidth="1"/>
    <col min="27" max="31" width="10.7109375" customWidth="1"/>
    <col min="32" max="41" width="9.7109375" customWidth="1"/>
    <col min="42" max="46" width="10.7109375" customWidth="1"/>
    <col min="47" max="71" width="9.7109375" customWidth="1"/>
    <col min="72" max="76" width="10.7109375" customWidth="1"/>
    <col min="77" max="86" width="9.7109375" customWidth="1"/>
    <col min="87" max="89" width="10.7109375" customWidth="1"/>
  </cols>
  <sheetData>
    <row r="1" spans="1:91" ht="15" customHeight="1" x14ac:dyDescent="0.25">
      <c r="A1" s="214" t="s">
        <v>33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107"/>
      <c r="P1" s="107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107"/>
      <c r="AE1" s="107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107"/>
      <c r="AT1" s="107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107"/>
      <c r="BI1" s="107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107"/>
      <c r="BX1" s="107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</row>
    <row r="2" spans="1:91" ht="10.5" customHeight="1" x14ac:dyDescent="0.25">
      <c r="A2" s="9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</row>
    <row r="3" spans="1:91" ht="15" customHeight="1" x14ac:dyDescent="0.25">
      <c r="A3" s="215" t="s">
        <v>43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108"/>
      <c r="P3" s="108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108"/>
      <c r="AE3" s="108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108"/>
      <c r="AT3" s="108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108"/>
      <c r="BI3" s="108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108"/>
      <c r="BX3" s="108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162"/>
    </row>
    <row r="4" spans="1:91" ht="10.5" customHeight="1" thickBot="1" x14ac:dyDescent="0.25">
      <c r="A4" s="9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1"/>
      <c r="AG4" s="1"/>
      <c r="AH4" s="1"/>
      <c r="AI4" s="1"/>
      <c r="AJ4" s="1"/>
      <c r="AK4" s="1"/>
      <c r="AL4" s="1"/>
      <c r="AM4" s="1"/>
      <c r="AN4" s="1"/>
      <c r="AO4" s="1"/>
      <c r="AP4" s="4"/>
      <c r="AQ4" s="4"/>
      <c r="AR4" s="4"/>
      <c r="AS4" s="4"/>
      <c r="AT4" s="4"/>
      <c r="AU4" s="1"/>
      <c r="AV4" s="1"/>
      <c r="AW4" s="1"/>
      <c r="AX4" s="1"/>
      <c r="AY4" s="1"/>
      <c r="AZ4" s="1"/>
      <c r="BA4" s="1"/>
      <c r="BB4" s="1"/>
      <c r="BC4" s="1"/>
      <c r="BD4" s="1"/>
      <c r="BE4" s="4"/>
      <c r="BF4" s="4"/>
      <c r="BG4" s="4"/>
      <c r="BH4" s="4"/>
      <c r="BI4" s="4"/>
      <c r="BJ4" s="4"/>
      <c r="BK4" s="4"/>
      <c r="BL4" s="4"/>
      <c r="BM4" s="4"/>
      <c r="BN4" s="4"/>
      <c r="BO4" s="1"/>
      <c r="BP4" s="1"/>
      <c r="BQ4" s="1"/>
      <c r="BR4" s="1"/>
      <c r="BS4" s="1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162"/>
    </row>
    <row r="5" spans="1:91" ht="21" customHeight="1" thickBot="1" x14ac:dyDescent="0.3">
      <c r="A5" s="112"/>
      <c r="B5" s="211" t="s">
        <v>34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3"/>
      <c r="P5" s="172"/>
      <c r="Q5" s="205" t="s">
        <v>35</v>
      </c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7"/>
      <c r="AE5" s="174"/>
      <c r="AF5" s="190" t="s">
        <v>37</v>
      </c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2"/>
      <c r="AT5" s="166"/>
      <c r="AU5" s="196" t="s">
        <v>36</v>
      </c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8"/>
      <c r="BI5" s="175"/>
      <c r="BJ5" s="188" t="s">
        <v>38</v>
      </c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77"/>
      <c r="BY5" s="190" t="s">
        <v>39</v>
      </c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2"/>
      <c r="CM5" s="179"/>
    </row>
    <row r="6" spans="1:91" ht="21" customHeight="1" thickBot="1" x14ac:dyDescent="0.3">
      <c r="A6" s="137" t="s">
        <v>0</v>
      </c>
      <c r="B6" s="208" t="s">
        <v>1</v>
      </c>
      <c r="C6" s="209"/>
      <c r="D6" s="209"/>
      <c r="E6" s="210"/>
      <c r="F6" s="171"/>
      <c r="G6" s="208" t="s">
        <v>2</v>
      </c>
      <c r="H6" s="209"/>
      <c r="I6" s="209"/>
      <c r="J6" s="210"/>
      <c r="K6" s="171"/>
      <c r="L6" s="208" t="s">
        <v>3</v>
      </c>
      <c r="M6" s="209"/>
      <c r="N6" s="209"/>
      <c r="O6" s="210"/>
      <c r="P6" s="171"/>
      <c r="Q6" s="202" t="s">
        <v>1</v>
      </c>
      <c r="R6" s="203"/>
      <c r="S6" s="203"/>
      <c r="T6" s="204"/>
      <c r="U6" s="173"/>
      <c r="V6" s="202" t="s">
        <v>2</v>
      </c>
      <c r="W6" s="203"/>
      <c r="X6" s="203"/>
      <c r="Y6" s="204"/>
      <c r="Z6" s="173"/>
      <c r="AA6" s="202" t="s">
        <v>4</v>
      </c>
      <c r="AB6" s="203"/>
      <c r="AC6" s="203"/>
      <c r="AD6" s="204"/>
      <c r="AE6" s="173"/>
      <c r="AF6" s="199" t="s">
        <v>1</v>
      </c>
      <c r="AG6" s="200"/>
      <c r="AH6" s="200"/>
      <c r="AI6" s="201"/>
      <c r="AJ6" s="170"/>
      <c r="AK6" s="199" t="s">
        <v>2</v>
      </c>
      <c r="AL6" s="200"/>
      <c r="AM6" s="200"/>
      <c r="AN6" s="201"/>
      <c r="AO6" s="170"/>
      <c r="AP6" s="199" t="s">
        <v>4</v>
      </c>
      <c r="AQ6" s="200"/>
      <c r="AR6" s="200"/>
      <c r="AS6" s="201"/>
      <c r="AT6" s="170"/>
      <c r="AU6" s="193" t="s">
        <v>1</v>
      </c>
      <c r="AV6" s="194"/>
      <c r="AW6" s="194"/>
      <c r="AX6" s="195"/>
      <c r="AY6" s="168"/>
      <c r="AZ6" s="193" t="s">
        <v>2</v>
      </c>
      <c r="BA6" s="194"/>
      <c r="BB6" s="194"/>
      <c r="BC6" s="195"/>
      <c r="BD6" s="168"/>
      <c r="BE6" s="193" t="s">
        <v>4</v>
      </c>
      <c r="BF6" s="194"/>
      <c r="BG6" s="194"/>
      <c r="BH6" s="195"/>
      <c r="BI6" s="168"/>
      <c r="BJ6" s="185" t="s">
        <v>1</v>
      </c>
      <c r="BK6" s="186"/>
      <c r="BL6" s="186"/>
      <c r="BM6" s="187"/>
      <c r="BN6" s="176"/>
      <c r="BO6" s="185" t="s">
        <v>2</v>
      </c>
      <c r="BP6" s="186"/>
      <c r="BQ6" s="186"/>
      <c r="BR6" s="187"/>
      <c r="BS6" s="176"/>
      <c r="BT6" s="185" t="s">
        <v>4</v>
      </c>
      <c r="BU6" s="186"/>
      <c r="BV6" s="186"/>
      <c r="BW6" s="186"/>
      <c r="BX6" s="178"/>
      <c r="BY6" s="217" t="s">
        <v>1</v>
      </c>
      <c r="BZ6" s="218"/>
      <c r="CA6" s="218"/>
      <c r="CB6" s="219"/>
      <c r="CC6" s="169"/>
      <c r="CD6" s="217" t="s">
        <v>2</v>
      </c>
      <c r="CE6" s="218"/>
      <c r="CF6" s="218"/>
      <c r="CG6" s="219"/>
      <c r="CH6" s="169"/>
      <c r="CI6" s="199" t="s">
        <v>4</v>
      </c>
      <c r="CJ6" s="200"/>
      <c r="CK6" s="200"/>
      <c r="CL6" s="201"/>
      <c r="CM6" s="180"/>
    </row>
    <row r="7" spans="1:91" ht="21" customHeight="1" thickBot="1" x14ac:dyDescent="0.3">
      <c r="A7" s="113"/>
      <c r="B7" s="138">
        <v>2003</v>
      </c>
      <c r="C7" s="139">
        <v>2004</v>
      </c>
      <c r="D7" s="76">
        <v>2005</v>
      </c>
      <c r="E7" s="76">
        <v>2006</v>
      </c>
      <c r="F7" s="76">
        <v>2007</v>
      </c>
      <c r="G7" s="117">
        <v>2003</v>
      </c>
      <c r="H7" s="75">
        <v>2004</v>
      </c>
      <c r="I7" s="134">
        <v>2005</v>
      </c>
      <c r="J7" s="75">
        <v>2006</v>
      </c>
      <c r="K7" s="75">
        <v>2007</v>
      </c>
      <c r="L7" s="140">
        <v>2003</v>
      </c>
      <c r="M7" s="75">
        <v>2004</v>
      </c>
      <c r="N7" s="76">
        <v>2005</v>
      </c>
      <c r="O7" s="75">
        <v>2006</v>
      </c>
      <c r="P7" s="75">
        <v>2007</v>
      </c>
      <c r="Q7" s="141">
        <v>2003</v>
      </c>
      <c r="R7" s="77">
        <v>2004</v>
      </c>
      <c r="S7" s="78">
        <v>2005</v>
      </c>
      <c r="T7" s="77">
        <v>2006</v>
      </c>
      <c r="U7" s="77">
        <v>2007</v>
      </c>
      <c r="V7" s="141">
        <v>2003</v>
      </c>
      <c r="W7" s="79">
        <v>2004</v>
      </c>
      <c r="X7" s="78">
        <v>2005</v>
      </c>
      <c r="Y7" s="77">
        <v>2006</v>
      </c>
      <c r="Z7" s="77">
        <v>2007</v>
      </c>
      <c r="AA7" s="77">
        <v>2003</v>
      </c>
      <c r="AB7" s="77">
        <v>2004</v>
      </c>
      <c r="AC7" s="77">
        <v>2005</v>
      </c>
      <c r="AD7" s="77">
        <v>2006</v>
      </c>
      <c r="AE7" s="77">
        <v>2007</v>
      </c>
      <c r="AF7" s="121">
        <v>2003</v>
      </c>
      <c r="AG7" s="82">
        <v>2004</v>
      </c>
      <c r="AH7" s="81">
        <v>2005</v>
      </c>
      <c r="AI7" s="80">
        <v>2006</v>
      </c>
      <c r="AJ7" s="80">
        <v>2007</v>
      </c>
      <c r="AK7" s="80">
        <v>2003</v>
      </c>
      <c r="AL7" s="82">
        <v>2004</v>
      </c>
      <c r="AM7" s="81">
        <v>2005</v>
      </c>
      <c r="AN7" s="80">
        <v>2006</v>
      </c>
      <c r="AO7" s="80">
        <v>2007</v>
      </c>
      <c r="AP7" s="80">
        <v>2003</v>
      </c>
      <c r="AQ7" s="82">
        <v>2004</v>
      </c>
      <c r="AR7" s="81">
        <v>2005</v>
      </c>
      <c r="AS7" s="80">
        <v>2006</v>
      </c>
      <c r="AT7" s="80">
        <v>2007</v>
      </c>
      <c r="AU7" s="83">
        <v>2003</v>
      </c>
      <c r="AV7" s="85">
        <v>2004</v>
      </c>
      <c r="AW7" s="84">
        <v>2005</v>
      </c>
      <c r="AX7" s="83">
        <v>2006</v>
      </c>
      <c r="AY7" s="83">
        <v>2007</v>
      </c>
      <c r="AZ7" s="83">
        <v>2003</v>
      </c>
      <c r="BA7" s="85">
        <v>2004</v>
      </c>
      <c r="BB7" s="85">
        <v>2005</v>
      </c>
      <c r="BC7" s="83">
        <v>2006</v>
      </c>
      <c r="BD7" s="83">
        <v>2007</v>
      </c>
      <c r="BE7" s="125">
        <v>2003</v>
      </c>
      <c r="BF7" s="85">
        <v>2004</v>
      </c>
      <c r="BG7" s="84">
        <v>2005</v>
      </c>
      <c r="BH7" s="83">
        <v>2006</v>
      </c>
      <c r="BI7" s="83">
        <v>2007</v>
      </c>
      <c r="BJ7" s="151">
        <v>2003</v>
      </c>
      <c r="BK7" s="88">
        <v>2004</v>
      </c>
      <c r="BL7" s="87">
        <v>2005</v>
      </c>
      <c r="BM7" s="158">
        <v>2006</v>
      </c>
      <c r="BN7" s="158">
        <v>2007</v>
      </c>
      <c r="BO7" s="131">
        <v>2003</v>
      </c>
      <c r="BP7" s="87">
        <v>2004</v>
      </c>
      <c r="BQ7" s="132">
        <v>2005</v>
      </c>
      <c r="BR7" s="132">
        <v>2006</v>
      </c>
      <c r="BS7" s="132">
        <v>2007</v>
      </c>
      <c r="BT7" s="86">
        <v>2003</v>
      </c>
      <c r="BU7" s="88">
        <v>2004</v>
      </c>
      <c r="BV7" s="86">
        <v>2005</v>
      </c>
      <c r="BW7" s="132">
        <v>2006</v>
      </c>
      <c r="BX7" s="132">
        <v>2007</v>
      </c>
      <c r="BY7" s="165">
        <v>2003</v>
      </c>
      <c r="BZ7" s="80">
        <v>2004</v>
      </c>
      <c r="CA7" s="80">
        <v>2005</v>
      </c>
      <c r="CB7" s="80">
        <v>2006</v>
      </c>
      <c r="CC7" s="80">
        <v>2007</v>
      </c>
      <c r="CD7" s="101">
        <v>2003</v>
      </c>
      <c r="CE7" s="80">
        <v>2004</v>
      </c>
      <c r="CF7" s="81">
        <v>2005</v>
      </c>
      <c r="CG7" s="80">
        <v>2006</v>
      </c>
      <c r="CH7" s="80">
        <v>2007</v>
      </c>
      <c r="CI7" s="80">
        <v>2003</v>
      </c>
      <c r="CJ7" s="80">
        <v>2004</v>
      </c>
      <c r="CK7" s="80">
        <v>2005</v>
      </c>
      <c r="CL7" s="80">
        <v>2006</v>
      </c>
      <c r="CM7" s="80">
        <v>2007</v>
      </c>
    </row>
    <row r="8" spans="1:91" ht="21" customHeight="1" thickBot="1" x14ac:dyDescent="0.3">
      <c r="A8" s="114" t="s">
        <v>5</v>
      </c>
      <c r="B8" s="118">
        <f t="shared" ref="B8:U8" si="0">SUM(B9:B35)</f>
        <v>216119</v>
      </c>
      <c r="C8" s="53">
        <f t="shared" si="0"/>
        <v>251017</v>
      </c>
      <c r="D8" s="50">
        <f t="shared" si="0"/>
        <v>271903</v>
      </c>
      <c r="E8" s="182">
        <f t="shared" si="0"/>
        <v>279215</v>
      </c>
      <c r="F8" s="183">
        <f t="shared" si="0"/>
        <v>349905</v>
      </c>
      <c r="G8" s="118">
        <f t="shared" si="0"/>
        <v>110215</v>
      </c>
      <c r="H8" s="53">
        <f t="shared" si="0"/>
        <v>124060</v>
      </c>
      <c r="I8" s="50">
        <f t="shared" si="0"/>
        <v>136853</v>
      </c>
      <c r="J8" s="182">
        <f t="shared" si="0"/>
        <v>144986</v>
      </c>
      <c r="K8" s="183">
        <f t="shared" si="0"/>
        <v>189101</v>
      </c>
      <c r="L8" s="118">
        <f t="shared" si="0"/>
        <v>1523735</v>
      </c>
      <c r="M8" s="53">
        <f t="shared" si="0"/>
        <v>1830732</v>
      </c>
      <c r="N8" s="50">
        <f t="shared" si="0"/>
        <v>1735824</v>
      </c>
      <c r="O8" s="50">
        <f t="shared" si="0"/>
        <v>1674325</v>
      </c>
      <c r="P8" s="50">
        <f t="shared" si="0"/>
        <v>2304062</v>
      </c>
      <c r="Q8" s="142">
        <f t="shared" si="0"/>
        <v>41863</v>
      </c>
      <c r="R8" s="123">
        <f t="shared" si="0"/>
        <v>65167</v>
      </c>
      <c r="S8" s="122">
        <f t="shared" si="0"/>
        <v>61860</v>
      </c>
      <c r="T8" s="122">
        <f t="shared" si="0"/>
        <v>56077</v>
      </c>
      <c r="U8" s="184">
        <f t="shared" si="0"/>
        <v>68254</v>
      </c>
      <c r="V8" s="122">
        <f t="shared" ref="V8:AJ8" si="1">SUM(V9:V35)</f>
        <v>19363</v>
      </c>
      <c r="W8" s="122">
        <f t="shared" si="1"/>
        <v>25631</v>
      </c>
      <c r="X8" s="122">
        <f t="shared" si="1"/>
        <v>26999</v>
      </c>
      <c r="Y8" s="122">
        <f t="shared" si="1"/>
        <v>24707</v>
      </c>
      <c r="Z8" s="122">
        <f t="shared" si="1"/>
        <v>27734</v>
      </c>
      <c r="AA8" s="109">
        <f t="shared" si="1"/>
        <v>713544</v>
      </c>
      <c r="AB8" s="109">
        <f t="shared" si="1"/>
        <v>1388177</v>
      </c>
      <c r="AC8" s="122">
        <f t="shared" si="1"/>
        <v>1089522</v>
      </c>
      <c r="AD8" s="122">
        <f t="shared" si="1"/>
        <v>917408</v>
      </c>
      <c r="AE8" s="122">
        <f t="shared" si="1"/>
        <v>1264416</v>
      </c>
      <c r="AF8" s="102">
        <f t="shared" si="1"/>
        <v>73232</v>
      </c>
      <c r="AG8" s="48">
        <f t="shared" si="1"/>
        <v>97012</v>
      </c>
      <c r="AH8" s="102">
        <f t="shared" si="1"/>
        <v>99688</v>
      </c>
      <c r="AI8" s="102">
        <f t="shared" si="1"/>
        <v>93154</v>
      </c>
      <c r="AJ8" s="146">
        <f t="shared" si="1"/>
        <v>116609</v>
      </c>
      <c r="AK8" s="102">
        <f t="shared" ref="AK8:BX8" si="2">SUM(AK9:AK35)</f>
        <v>24422</v>
      </c>
      <c r="AL8" s="102">
        <f t="shared" si="2"/>
        <v>33291</v>
      </c>
      <c r="AM8" s="48">
        <f t="shared" si="2"/>
        <v>36347</v>
      </c>
      <c r="AN8" s="145">
        <f t="shared" si="2"/>
        <v>33750</v>
      </c>
      <c r="AO8" s="145">
        <f t="shared" si="2"/>
        <v>42838</v>
      </c>
      <c r="AP8" s="102">
        <f t="shared" si="2"/>
        <v>725222</v>
      </c>
      <c r="AQ8" s="48">
        <f t="shared" si="2"/>
        <v>1066600</v>
      </c>
      <c r="AR8" s="146">
        <f t="shared" si="2"/>
        <v>1180666</v>
      </c>
      <c r="AS8" s="102">
        <f t="shared" si="2"/>
        <v>1128950</v>
      </c>
      <c r="AT8" s="102">
        <f t="shared" si="2"/>
        <v>1537390</v>
      </c>
      <c r="AU8" s="124">
        <f t="shared" si="2"/>
        <v>14362</v>
      </c>
      <c r="AV8" s="124">
        <f t="shared" si="2"/>
        <v>13702</v>
      </c>
      <c r="AW8" s="149">
        <f t="shared" si="2"/>
        <v>10644</v>
      </c>
      <c r="AX8" s="124">
        <f t="shared" si="2"/>
        <v>15895</v>
      </c>
      <c r="AY8" s="124">
        <f t="shared" si="2"/>
        <v>19888</v>
      </c>
      <c r="AZ8" s="126">
        <f t="shared" si="2"/>
        <v>9627</v>
      </c>
      <c r="BA8" s="124">
        <f t="shared" si="2"/>
        <v>9901</v>
      </c>
      <c r="BB8" s="51">
        <f t="shared" si="2"/>
        <v>7416</v>
      </c>
      <c r="BC8" s="150">
        <f t="shared" si="2"/>
        <v>11685</v>
      </c>
      <c r="BD8" s="150">
        <f t="shared" si="2"/>
        <v>14583</v>
      </c>
      <c r="BE8" s="124">
        <f t="shared" si="2"/>
        <v>80023</v>
      </c>
      <c r="BF8" s="124">
        <f t="shared" si="2"/>
        <v>77963</v>
      </c>
      <c r="BG8" s="149">
        <f t="shared" si="2"/>
        <v>82789</v>
      </c>
      <c r="BH8" s="124">
        <f t="shared" si="2"/>
        <v>70390</v>
      </c>
      <c r="BI8" s="124">
        <f t="shared" si="2"/>
        <v>92136</v>
      </c>
      <c r="BJ8" s="130">
        <f t="shared" si="2"/>
        <v>30501</v>
      </c>
      <c r="BK8" s="130">
        <f t="shared" si="2"/>
        <v>36706</v>
      </c>
      <c r="BL8" s="152">
        <f t="shared" si="2"/>
        <v>41874</v>
      </c>
      <c r="BM8" s="70">
        <f t="shared" si="2"/>
        <v>35779</v>
      </c>
      <c r="BN8" s="70">
        <f t="shared" si="2"/>
        <v>45178</v>
      </c>
      <c r="BO8" s="155">
        <f t="shared" si="2"/>
        <v>18819</v>
      </c>
      <c r="BP8" s="130">
        <f t="shared" si="2"/>
        <v>21842</v>
      </c>
      <c r="BQ8" s="49">
        <f t="shared" si="2"/>
        <v>24617</v>
      </c>
      <c r="BR8" s="130">
        <f t="shared" si="2"/>
        <v>23588</v>
      </c>
      <c r="BS8" s="130">
        <f t="shared" si="2"/>
        <v>29775</v>
      </c>
      <c r="BT8" s="70">
        <f t="shared" si="2"/>
        <v>93815</v>
      </c>
      <c r="BU8" s="52">
        <f t="shared" si="2"/>
        <v>131476</v>
      </c>
      <c r="BV8" s="70">
        <f t="shared" si="2"/>
        <v>154947</v>
      </c>
      <c r="BW8" s="163">
        <f t="shared" si="2"/>
        <v>128768</v>
      </c>
      <c r="BX8" s="163">
        <f t="shared" si="2"/>
        <v>173961</v>
      </c>
      <c r="BY8" s="102">
        <f t="shared" ref="BY8:BY35" si="3">SUM(B8+Q8+AF8+AU8+BJ8)</f>
        <v>376077</v>
      </c>
      <c r="BZ8" s="102">
        <f t="shared" ref="BZ8:BZ35" si="4">SUM(C8+R8+AG8+AV8+BK8)</f>
        <v>463604</v>
      </c>
      <c r="CA8" s="102">
        <f t="shared" ref="CA8:CA35" si="5">SUM(D8+S8+AH8+AW8+BL8)</f>
        <v>485969</v>
      </c>
      <c r="CB8" s="102">
        <f t="shared" ref="CB8:CC35" si="6">SUM(E8+T8+AI8+AX8+BM8)</f>
        <v>480120</v>
      </c>
      <c r="CC8" s="102">
        <f t="shared" si="6"/>
        <v>599834</v>
      </c>
      <c r="CD8" s="102">
        <f t="shared" ref="CD8:CD35" si="7">SUM(G8+V8+AK8+AZ8+BO8)</f>
        <v>182446</v>
      </c>
      <c r="CE8" s="102">
        <f t="shared" ref="CE8:CE35" si="8">SUM(H8+W8+AL8+BA8+BP8)</f>
        <v>214725</v>
      </c>
      <c r="CF8" s="146">
        <f t="shared" ref="CF8:CF35" si="9">SUM(I8+X8+AM8+BB8+BQ8)</f>
        <v>232232</v>
      </c>
      <c r="CG8" s="102">
        <f t="shared" ref="CG8:CH35" si="10">SUM(J8+Y8+AN8+BC8+BR8)</f>
        <v>238716</v>
      </c>
      <c r="CH8" s="102">
        <f t="shared" si="10"/>
        <v>304031</v>
      </c>
      <c r="CI8" s="102">
        <f t="shared" ref="CI8:CI35" si="11">SUM(L8+AA8+AP8+BE8+BT8)</f>
        <v>3136339</v>
      </c>
      <c r="CJ8" s="102">
        <f t="shared" ref="CJ8:CJ35" si="12">SUM(M8+AB8+AQ8+BF8+BU8)</f>
        <v>4494948</v>
      </c>
      <c r="CK8" s="102">
        <f t="shared" ref="CK8:CK35" si="13">SUM(N8+AC8+AR8+BG8+BV8)</f>
        <v>4243748</v>
      </c>
      <c r="CL8" s="102">
        <f t="shared" ref="CL8:CM35" si="14">SUM(O8+AD8+AS8+BH8+BW8)</f>
        <v>3919841</v>
      </c>
      <c r="CM8" s="102">
        <f t="shared" si="14"/>
        <v>5371965</v>
      </c>
    </row>
    <row r="9" spans="1:91" ht="21" customHeight="1" thickBot="1" x14ac:dyDescent="0.3">
      <c r="A9" s="115" t="s">
        <v>7</v>
      </c>
      <c r="B9" s="119">
        <v>218</v>
      </c>
      <c r="C9" s="54">
        <v>313</v>
      </c>
      <c r="D9" s="56">
        <v>102</v>
      </c>
      <c r="E9" s="135">
        <v>185</v>
      </c>
      <c r="F9" s="54">
        <v>138</v>
      </c>
      <c r="G9" s="119">
        <v>72</v>
      </c>
      <c r="H9" s="54">
        <v>53</v>
      </c>
      <c r="I9" s="56">
        <v>53</v>
      </c>
      <c r="J9" s="135">
        <v>45</v>
      </c>
      <c r="K9" s="54">
        <v>34</v>
      </c>
      <c r="L9" s="119">
        <v>1843</v>
      </c>
      <c r="M9" s="54">
        <v>1519</v>
      </c>
      <c r="N9" s="56">
        <v>810</v>
      </c>
      <c r="O9" s="56">
        <v>1940</v>
      </c>
      <c r="P9" s="56">
        <v>1340</v>
      </c>
      <c r="Q9" s="143"/>
      <c r="R9" s="60">
        <v>1</v>
      </c>
      <c r="S9" s="58"/>
      <c r="T9" s="58">
        <v>1</v>
      </c>
      <c r="U9" s="60"/>
      <c r="V9" s="58"/>
      <c r="W9" s="58"/>
      <c r="X9" s="58"/>
      <c r="Y9" s="58"/>
      <c r="Z9" s="58"/>
      <c r="AA9" s="58"/>
      <c r="AB9" s="58">
        <v>1</v>
      </c>
      <c r="AC9" s="58"/>
      <c r="AD9" s="58">
        <v>3</v>
      </c>
      <c r="AE9" s="58"/>
      <c r="AF9" s="103">
        <v>1</v>
      </c>
      <c r="AG9" s="104">
        <v>3</v>
      </c>
      <c r="AH9" s="103">
        <v>8</v>
      </c>
      <c r="AI9" s="103">
        <v>3</v>
      </c>
      <c r="AJ9" s="104">
        <v>1</v>
      </c>
      <c r="AK9" s="103">
        <v>1</v>
      </c>
      <c r="AL9" s="103">
        <v>2</v>
      </c>
      <c r="AM9" s="104">
        <v>3</v>
      </c>
      <c r="AN9" s="103">
        <v>1</v>
      </c>
      <c r="AO9" s="103"/>
      <c r="AP9" s="103">
        <v>10</v>
      </c>
      <c r="AQ9" s="104">
        <v>24</v>
      </c>
      <c r="AR9" s="147">
        <v>51</v>
      </c>
      <c r="AS9" s="103">
        <v>24</v>
      </c>
      <c r="AT9" s="103">
        <v>6</v>
      </c>
      <c r="AU9" s="64"/>
      <c r="AV9" s="64"/>
      <c r="AW9" s="127"/>
      <c r="AX9" s="64"/>
      <c r="AY9" s="127"/>
      <c r="AZ9" s="127"/>
      <c r="BA9" s="64"/>
      <c r="BB9" s="67"/>
      <c r="BC9" s="64"/>
      <c r="BD9" s="64"/>
      <c r="BE9" s="64"/>
      <c r="BF9" s="64"/>
      <c r="BG9" s="127"/>
      <c r="BH9" s="64"/>
      <c r="BI9" s="64"/>
      <c r="BJ9" s="71">
        <v>11</v>
      </c>
      <c r="BK9" s="71">
        <v>13</v>
      </c>
      <c r="BL9" s="153">
        <v>5</v>
      </c>
      <c r="BM9" s="71">
        <v>15</v>
      </c>
      <c r="BN9" s="156">
        <v>13</v>
      </c>
      <c r="BO9" s="156">
        <v>6</v>
      </c>
      <c r="BP9" s="71">
        <v>6</v>
      </c>
      <c r="BQ9" s="73">
        <v>3</v>
      </c>
      <c r="BR9" s="159">
        <v>7</v>
      </c>
      <c r="BS9" s="159">
        <v>6</v>
      </c>
      <c r="BT9" s="133">
        <v>23</v>
      </c>
      <c r="BU9" s="133">
        <v>28</v>
      </c>
      <c r="BV9" s="133">
        <v>12</v>
      </c>
      <c r="BW9" s="164">
        <v>47</v>
      </c>
      <c r="BX9" s="164">
        <v>41</v>
      </c>
      <c r="BY9" s="62">
        <f t="shared" si="3"/>
        <v>230</v>
      </c>
      <c r="BZ9" s="62">
        <f t="shared" si="4"/>
        <v>330</v>
      </c>
      <c r="CA9" s="62">
        <f t="shared" si="5"/>
        <v>115</v>
      </c>
      <c r="CB9" s="102">
        <f t="shared" si="6"/>
        <v>204</v>
      </c>
      <c r="CC9" s="102">
        <f t="shared" si="6"/>
        <v>152</v>
      </c>
      <c r="CD9" s="62">
        <f t="shared" si="7"/>
        <v>79</v>
      </c>
      <c r="CE9" s="62">
        <f t="shared" si="8"/>
        <v>61</v>
      </c>
      <c r="CF9" s="160">
        <f t="shared" si="9"/>
        <v>59</v>
      </c>
      <c r="CG9" s="102">
        <f t="shared" si="10"/>
        <v>53</v>
      </c>
      <c r="CH9" s="102">
        <f t="shared" si="10"/>
        <v>40</v>
      </c>
      <c r="CI9" s="62">
        <f t="shared" si="11"/>
        <v>1876</v>
      </c>
      <c r="CJ9" s="62">
        <f t="shared" si="12"/>
        <v>1572</v>
      </c>
      <c r="CK9" s="62">
        <f t="shared" si="13"/>
        <v>873</v>
      </c>
      <c r="CL9" s="62">
        <f t="shared" si="14"/>
        <v>2014</v>
      </c>
      <c r="CM9" s="102">
        <f t="shared" si="14"/>
        <v>1387</v>
      </c>
    </row>
    <row r="10" spans="1:91" ht="21" customHeight="1" thickBot="1" x14ac:dyDescent="0.3">
      <c r="A10" s="115" t="s">
        <v>19</v>
      </c>
      <c r="B10" s="119">
        <v>1896</v>
      </c>
      <c r="C10" s="54">
        <v>2370</v>
      </c>
      <c r="D10" s="56">
        <v>1801</v>
      </c>
      <c r="E10" s="135">
        <v>2106</v>
      </c>
      <c r="F10" s="54">
        <v>3086</v>
      </c>
      <c r="G10" s="119">
        <v>888</v>
      </c>
      <c r="H10" s="54">
        <v>952</v>
      </c>
      <c r="I10" s="56">
        <v>896</v>
      </c>
      <c r="J10" s="135">
        <v>989</v>
      </c>
      <c r="K10" s="54">
        <v>1554</v>
      </c>
      <c r="L10" s="119">
        <v>15902</v>
      </c>
      <c r="M10" s="54">
        <v>20562</v>
      </c>
      <c r="N10" s="56">
        <v>18567</v>
      </c>
      <c r="O10" s="56">
        <v>20508</v>
      </c>
      <c r="P10" s="56">
        <v>27941</v>
      </c>
      <c r="Q10" s="143">
        <v>8</v>
      </c>
      <c r="R10" s="60">
        <v>16</v>
      </c>
      <c r="S10" s="58">
        <v>8</v>
      </c>
      <c r="T10" s="58">
        <v>14</v>
      </c>
      <c r="U10" s="60">
        <v>48</v>
      </c>
      <c r="V10" s="58">
        <v>6</v>
      </c>
      <c r="W10" s="58">
        <v>9</v>
      </c>
      <c r="X10" s="58">
        <v>5</v>
      </c>
      <c r="Y10" s="58">
        <v>8</v>
      </c>
      <c r="Z10" s="58">
        <v>17</v>
      </c>
      <c r="AA10" s="58">
        <v>254</v>
      </c>
      <c r="AB10" s="58">
        <v>351</v>
      </c>
      <c r="AC10" s="58">
        <v>106</v>
      </c>
      <c r="AD10" s="58">
        <v>200</v>
      </c>
      <c r="AE10" s="58">
        <v>700</v>
      </c>
      <c r="AF10" s="103">
        <v>141</v>
      </c>
      <c r="AG10" s="104">
        <v>191</v>
      </c>
      <c r="AH10" s="103">
        <v>102</v>
      </c>
      <c r="AI10" s="103">
        <v>186</v>
      </c>
      <c r="AJ10" s="104">
        <v>292</v>
      </c>
      <c r="AK10" s="103">
        <v>30</v>
      </c>
      <c r="AL10" s="103">
        <v>43</v>
      </c>
      <c r="AM10" s="104">
        <v>37</v>
      </c>
      <c r="AN10" s="103">
        <v>48</v>
      </c>
      <c r="AO10" s="103">
        <v>81</v>
      </c>
      <c r="AP10" s="103">
        <v>1975</v>
      </c>
      <c r="AQ10" s="104">
        <v>3346</v>
      </c>
      <c r="AR10" s="147">
        <v>3545</v>
      </c>
      <c r="AS10" s="103">
        <v>5330</v>
      </c>
      <c r="AT10" s="103">
        <v>9525</v>
      </c>
      <c r="AU10" s="65">
        <v>3</v>
      </c>
      <c r="AV10" s="65">
        <v>3</v>
      </c>
      <c r="AW10" s="128">
        <v>4</v>
      </c>
      <c r="AX10" s="65">
        <v>2</v>
      </c>
      <c r="AY10" s="128">
        <v>19</v>
      </c>
      <c r="AZ10" s="128">
        <v>2</v>
      </c>
      <c r="BA10" s="65">
        <v>2</v>
      </c>
      <c r="BB10" s="68">
        <v>1</v>
      </c>
      <c r="BC10" s="65">
        <v>1</v>
      </c>
      <c r="BD10" s="65">
        <v>1</v>
      </c>
      <c r="BE10" s="65">
        <v>14</v>
      </c>
      <c r="BF10" s="65">
        <v>18</v>
      </c>
      <c r="BG10" s="128">
        <v>61</v>
      </c>
      <c r="BH10" s="65">
        <v>39</v>
      </c>
      <c r="BI10" s="65">
        <v>521</v>
      </c>
      <c r="BJ10" s="71">
        <v>26</v>
      </c>
      <c r="BK10" s="71">
        <v>36</v>
      </c>
      <c r="BL10" s="153">
        <v>48</v>
      </c>
      <c r="BM10" s="71">
        <v>83</v>
      </c>
      <c r="BN10" s="156">
        <v>60</v>
      </c>
      <c r="BO10" s="156">
        <v>11</v>
      </c>
      <c r="BP10" s="71">
        <v>17</v>
      </c>
      <c r="BQ10" s="73">
        <v>9</v>
      </c>
      <c r="BR10" s="71">
        <v>13</v>
      </c>
      <c r="BS10" s="71">
        <v>30</v>
      </c>
      <c r="BT10" s="71">
        <v>113</v>
      </c>
      <c r="BU10" s="71">
        <v>196</v>
      </c>
      <c r="BV10" s="71">
        <v>217</v>
      </c>
      <c r="BW10" s="153">
        <v>610</v>
      </c>
      <c r="BX10" s="153">
        <v>432</v>
      </c>
      <c r="BY10" s="62">
        <f t="shared" si="3"/>
        <v>2074</v>
      </c>
      <c r="BZ10" s="62">
        <f t="shared" si="4"/>
        <v>2616</v>
      </c>
      <c r="CA10" s="62">
        <f t="shared" si="5"/>
        <v>1963</v>
      </c>
      <c r="CB10" s="102">
        <f t="shared" si="6"/>
        <v>2391</v>
      </c>
      <c r="CC10" s="102">
        <f t="shared" si="6"/>
        <v>3505</v>
      </c>
      <c r="CD10" s="62">
        <f t="shared" si="7"/>
        <v>937</v>
      </c>
      <c r="CE10" s="62">
        <f t="shared" si="8"/>
        <v>1023</v>
      </c>
      <c r="CF10" s="160">
        <f t="shared" si="9"/>
        <v>948</v>
      </c>
      <c r="CG10" s="102">
        <f t="shared" si="10"/>
        <v>1059</v>
      </c>
      <c r="CH10" s="102">
        <f t="shared" si="10"/>
        <v>1683</v>
      </c>
      <c r="CI10" s="62">
        <f t="shared" si="11"/>
        <v>18258</v>
      </c>
      <c r="CJ10" s="62">
        <f t="shared" si="12"/>
        <v>24473</v>
      </c>
      <c r="CK10" s="62">
        <f t="shared" si="13"/>
        <v>22496</v>
      </c>
      <c r="CL10" s="62">
        <f t="shared" si="14"/>
        <v>26687</v>
      </c>
      <c r="CM10" s="102">
        <f t="shared" si="14"/>
        <v>39119</v>
      </c>
    </row>
    <row r="11" spans="1:91" ht="21" customHeight="1" thickBot="1" x14ac:dyDescent="0.3">
      <c r="A11" s="115" t="s">
        <v>11</v>
      </c>
      <c r="B11" s="119">
        <v>28</v>
      </c>
      <c r="C11" s="54">
        <v>48</v>
      </c>
      <c r="D11" s="56"/>
      <c r="E11" s="135">
        <v>25</v>
      </c>
      <c r="F11" s="54">
        <v>2</v>
      </c>
      <c r="G11" s="119">
        <v>15</v>
      </c>
      <c r="H11" s="54">
        <v>24</v>
      </c>
      <c r="I11" s="56"/>
      <c r="J11" s="135">
        <v>9</v>
      </c>
      <c r="K11" s="54">
        <v>1</v>
      </c>
      <c r="L11" s="119">
        <v>107</v>
      </c>
      <c r="M11" s="54">
        <v>236</v>
      </c>
      <c r="N11" s="56"/>
      <c r="O11" s="56">
        <v>212</v>
      </c>
      <c r="P11" s="56">
        <v>18</v>
      </c>
      <c r="Q11" s="143">
        <v>16</v>
      </c>
      <c r="R11" s="60"/>
      <c r="S11" s="58"/>
      <c r="T11" s="58">
        <v>1</v>
      </c>
      <c r="U11" s="60">
        <v>1</v>
      </c>
      <c r="V11" s="58">
        <v>8</v>
      </c>
      <c r="W11" s="58"/>
      <c r="X11" s="58"/>
      <c r="Y11" s="58">
        <v>1</v>
      </c>
      <c r="Z11" s="58"/>
      <c r="AA11" s="58">
        <v>77</v>
      </c>
      <c r="AB11" s="58">
        <v>1</v>
      </c>
      <c r="AC11" s="58"/>
      <c r="AD11" s="58">
        <v>9</v>
      </c>
      <c r="AE11" s="58">
        <v>7</v>
      </c>
      <c r="AF11" s="103">
        <v>15</v>
      </c>
      <c r="AG11" s="104">
        <v>7</v>
      </c>
      <c r="AH11" s="103">
        <v>7</v>
      </c>
      <c r="AI11" s="103">
        <v>11</v>
      </c>
      <c r="AJ11" s="104">
        <v>12</v>
      </c>
      <c r="AK11" s="103">
        <v>1</v>
      </c>
      <c r="AL11" s="103">
        <v>1</v>
      </c>
      <c r="AM11" s="104">
        <v>1</v>
      </c>
      <c r="AN11" s="103">
        <v>1</v>
      </c>
      <c r="AO11" s="103">
        <v>1</v>
      </c>
      <c r="AP11" s="103">
        <v>47</v>
      </c>
      <c r="AQ11" s="104">
        <v>28</v>
      </c>
      <c r="AR11" s="147">
        <v>20</v>
      </c>
      <c r="AS11" s="103">
        <v>46</v>
      </c>
      <c r="AT11" s="103">
        <v>48</v>
      </c>
      <c r="AU11" s="64"/>
      <c r="AV11" s="64"/>
      <c r="AW11" s="127"/>
      <c r="AX11" s="64"/>
      <c r="AY11" s="127"/>
      <c r="AZ11" s="127"/>
      <c r="BA11" s="64"/>
      <c r="BB11" s="67"/>
      <c r="BC11" s="64"/>
      <c r="BD11" s="64"/>
      <c r="BE11" s="64"/>
      <c r="BF11" s="64"/>
      <c r="BG11" s="127"/>
      <c r="BH11" s="64"/>
      <c r="BI11" s="64"/>
      <c r="BJ11" s="71">
        <v>10</v>
      </c>
      <c r="BK11" s="71"/>
      <c r="BL11" s="153"/>
      <c r="BM11" s="71"/>
      <c r="BN11" s="156">
        <v>1</v>
      </c>
      <c r="BO11" s="156">
        <v>8</v>
      </c>
      <c r="BP11" s="71"/>
      <c r="BQ11" s="73"/>
      <c r="BR11" s="71"/>
      <c r="BS11" s="71"/>
      <c r="BT11" s="71">
        <v>11</v>
      </c>
      <c r="BU11" s="71"/>
      <c r="BV11" s="71"/>
      <c r="BW11" s="153"/>
      <c r="BX11" s="153">
        <v>2</v>
      </c>
      <c r="BY11" s="62">
        <f t="shared" si="3"/>
        <v>69</v>
      </c>
      <c r="BZ11" s="62">
        <f t="shared" si="4"/>
        <v>55</v>
      </c>
      <c r="CA11" s="62">
        <f t="shared" si="5"/>
        <v>7</v>
      </c>
      <c r="CB11" s="102">
        <f t="shared" si="6"/>
        <v>37</v>
      </c>
      <c r="CC11" s="102">
        <f t="shared" si="6"/>
        <v>16</v>
      </c>
      <c r="CD11" s="62">
        <f t="shared" si="7"/>
        <v>32</v>
      </c>
      <c r="CE11" s="62">
        <f t="shared" si="8"/>
        <v>25</v>
      </c>
      <c r="CF11" s="160">
        <f t="shared" si="9"/>
        <v>1</v>
      </c>
      <c r="CG11" s="102">
        <f t="shared" si="10"/>
        <v>11</v>
      </c>
      <c r="CH11" s="102">
        <f t="shared" si="10"/>
        <v>2</v>
      </c>
      <c r="CI11" s="62">
        <f t="shared" si="11"/>
        <v>242</v>
      </c>
      <c r="CJ11" s="62">
        <f t="shared" si="12"/>
        <v>265</v>
      </c>
      <c r="CK11" s="62">
        <f t="shared" si="13"/>
        <v>20</v>
      </c>
      <c r="CL11" s="62">
        <f t="shared" si="14"/>
        <v>267</v>
      </c>
      <c r="CM11" s="102">
        <f t="shared" si="14"/>
        <v>75</v>
      </c>
    </row>
    <row r="12" spans="1:91" ht="21" customHeight="1" thickBot="1" x14ac:dyDescent="0.3">
      <c r="A12" s="115" t="s">
        <v>8</v>
      </c>
      <c r="B12" s="119">
        <v>50</v>
      </c>
      <c r="C12" s="54">
        <v>71</v>
      </c>
      <c r="D12" s="56">
        <v>39</v>
      </c>
      <c r="E12" s="135">
        <v>17</v>
      </c>
      <c r="F12" s="54">
        <v>62</v>
      </c>
      <c r="G12" s="119">
        <v>23</v>
      </c>
      <c r="H12" s="54">
        <v>39</v>
      </c>
      <c r="I12" s="56">
        <v>20</v>
      </c>
      <c r="J12" s="135">
        <v>8</v>
      </c>
      <c r="K12" s="54">
        <v>30</v>
      </c>
      <c r="L12" s="119">
        <v>267</v>
      </c>
      <c r="M12" s="54">
        <v>321</v>
      </c>
      <c r="N12" s="56">
        <v>242</v>
      </c>
      <c r="O12" s="56">
        <v>68</v>
      </c>
      <c r="P12" s="56">
        <v>473</v>
      </c>
      <c r="Q12" s="143">
        <v>3</v>
      </c>
      <c r="R12" s="60">
        <v>13</v>
      </c>
      <c r="S12" s="58">
        <v>3</v>
      </c>
      <c r="T12" s="58">
        <v>4</v>
      </c>
      <c r="U12" s="60">
        <v>5</v>
      </c>
      <c r="V12" s="58">
        <v>2</v>
      </c>
      <c r="W12" s="58">
        <v>8</v>
      </c>
      <c r="X12" s="58">
        <v>2</v>
      </c>
      <c r="Y12" s="58">
        <v>2</v>
      </c>
      <c r="Z12" s="58">
        <v>3</v>
      </c>
      <c r="AA12" s="58">
        <v>8</v>
      </c>
      <c r="AB12" s="58">
        <v>19</v>
      </c>
      <c r="AC12" s="58">
        <v>27</v>
      </c>
      <c r="AD12" s="58">
        <v>37</v>
      </c>
      <c r="AE12" s="58">
        <v>43</v>
      </c>
      <c r="AF12" s="103">
        <v>10</v>
      </c>
      <c r="AG12" s="104">
        <v>13</v>
      </c>
      <c r="AH12" s="103">
        <v>30</v>
      </c>
      <c r="AI12" s="103">
        <v>22</v>
      </c>
      <c r="AJ12" s="104">
        <v>30</v>
      </c>
      <c r="AK12" s="103">
        <v>2</v>
      </c>
      <c r="AL12" s="103">
        <v>2</v>
      </c>
      <c r="AM12" s="104">
        <v>5</v>
      </c>
      <c r="AN12" s="103">
        <v>4</v>
      </c>
      <c r="AO12" s="103">
        <v>6</v>
      </c>
      <c r="AP12" s="103">
        <v>42</v>
      </c>
      <c r="AQ12" s="104">
        <v>66</v>
      </c>
      <c r="AR12" s="147">
        <v>116</v>
      </c>
      <c r="AS12" s="103">
        <v>165</v>
      </c>
      <c r="AT12" s="103">
        <v>159</v>
      </c>
      <c r="AU12" s="64"/>
      <c r="AV12" s="64"/>
      <c r="AW12" s="127"/>
      <c r="AX12" s="64">
        <v>1</v>
      </c>
      <c r="AY12" s="127"/>
      <c r="AZ12" s="127"/>
      <c r="BA12" s="64"/>
      <c r="BB12" s="67"/>
      <c r="BC12" s="64"/>
      <c r="BD12" s="64"/>
      <c r="BE12" s="64">
        <v>1</v>
      </c>
      <c r="BF12" s="64"/>
      <c r="BG12" s="127">
        <v>8</v>
      </c>
      <c r="BH12" s="64">
        <v>18</v>
      </c>
      <c r="BI12" s="64"/>
      <c r="BJ12" s="71">
        <v>2</v>
      </c>
      <c r="BK12" s="71">
        <v>3</v>
      </c>
      <c r="BL12" s="153">
        <v>6</v>
      </c>
      <c r="BM12" s="71">
        <v>2</v>
      </c>
      <c r="BN12" s="156">
        <v>3</v>
      </c>
      <c r="BO12" s="156">
        <v>1</v>
      </c>
      <c r="BP12" s="71">
        <v>1</v>
      </c>
      <c r="BQ12" s="73">
        <v>1</v>
      </c>
      <c r="BR12" s="71">
        <v>1</v>
      </c>
      <c r="BS12" s="71">
        <v>1</v>
      </c>
      <c r="BT12" s="71">
        <v>5</v>
      </c>
      <c r="BU12" s="71">
        <v>9</v>
      </c>
      <c r="BV12" s="71">
        <v>12</v>
      </c>
      <c r="BW12" s="153">
        <v>11</v>
      </c>
      <c r="BX12" s="153">
        <v>15</v>
      </c>
      <c r="BY12" s="62">
        <f t="shared" si="3"/>
        <v>65</v>
      </c>
      <c r="BZ12" s="62">
        <f t="shared" si="4"/>
        <v>100</v>
      </c>
      <c r="CA12" s="62">
        <f t="shared" si="5"/>
        <v>78</v>
      </c>
      <c r="CB12" s="102">
        <f t="shared" si="6"/>
        <v>46</v>
      </c>
      <c r="CC12" s="102">
        <f t="shared" si="6"/>
        <v>100</v>
      </c>
      <c r="CD12" s="62">
        <f t="shared" si="7"/>
        <v>28</v>
      </c>
      <c r="CE12" s="62">
        <f t="shared" si="8"/>
        <v>50</v>
      </c>
      <c r="CF12" s="160">
        <f t="shared" si="9"/>
        <v>28</v>
      </c>
      <c r="CG12" s="102">
        <f t="shared" si="10"/>
        <v>15</v>
      </c>
      <c r="CH12" s="102">
        <f t="shared" si="10"/>
        <v>40</v>
      </c>
      <c r="CI12" s="62">
        <f t="shared" si="11"/>
        <v>323</v>
      </c>
      <c r="CJ12" s="62">
        <f t="shared" si="12"/>
        <v>415</v>
      </c>
      <c r="CK12" s="62">
        <f t="shared" si="13"/>
        <v>405</v>
      </c>
      <c r="CL12" s="62">
        <f t="shared" si="14"/>
        <v>299</v>
      </c>
      <c r="CM12" s="102">
        <f t="shared" si="14"/>
        <v>690</v>
      </c>
    </row>
    <row r="13" spans="1:91" ht="21" customHeight="1" thickBot="1" x14ac:dyDescent="0.3">
      <c r="A13" s="115" t="s">
        <v>21</v>
      </c>
      <c r="B13" s="119">
        <v>5401</v>
      </c>
      <c r="C13" s="54">
        <v>5948</v>
      </c>
      <c r="D13" s="56">
        <v>6872</v>
      </c>
      <c r="E13" s="135">
        <v>9296</v>
      </c>
      <c r="F13" s="54">
        <v>12949</v>
      </c>
      <c r="G13" s="119">
        <v>2796</v>
      </c>
      <c r="H13" s="54">
        <v>2845</v>
      </c>
      <c r="I13" s="56">
        <v>3472</v>
      </c>
      <c r="J13" s="135">
        <v>5079</v>
      </c>
      <c r="K13" s="54">
        <v>6586</v>
      </c>
      <c r="L13" s="119">
        <v>50248</v>
      </c>
      <c r="M13" s="54">
        <v>56173</v>
      </c>
      <c r="N13" s="56">
        <v>57704</v>
      </c>
      <c r="O13" s="56">
        <v>68037</v>
      </c>
      <c r="P13" s="56">
        <v>103350</v>
      </c>
      <c r="Q13" s="143">
        <v>1647</v>
      </c>
      <c r="R13" s="60">
        <v>2228</v>
      </c>
      <c r="S13" s="58">
        <v>2696</v>
      </c>
      <c r="T13" s="58">
        <v>2274</v>
      </c>
      <c r="U13" s="60">
        <v>3074</v>
      </c>
      <c r="V13" s="58">
        <v>674</v>
      </c>
      <c r="W13" s="58">
        <v>878</v>
      </c>
      <c r="X13" s="58">
        <v>1044</v>
      </c>
      <c r="Y13" s="58">
        <v>993</v>
      </c>
      <c r="Z13" s="58">
        <v>1241</v>
      </c>
      <c r="AA13" s="58">
        <v>35693</v>
      </c>
      <c r="AB13" s="58">
        <v>51658</v>
      </c>
      <c r="AC13" s="58">
        <v>57903</v>
      </c>
      <c r="AD13" s="58">
        <v>50842</v>
      </c>
      <c r="AE13" s="58">
        <v>58142</v>
      </c>
      <c r="AF13" s="103">
        <v>4121</v>
      </c>
      <c r="AG13" s="104">
        <v>6645</v>
      </c>
      <c r="AH13" s="103">
        <v>8227</v>
      </c>
      <c r="AI13" s="103">
        <v>7520</v>
      </c>
      <c r="AJ13" s="104">
        <v>8225</v>
      </c>
      <c r="AK13" s="103">
        <v>1409</v>
      </c>
      <c r="AL13" s="103">
        <v>2134</v>
      </c>
      <c r="AM13" s="104">
        <v>2714</v>
      </c>
      <c r="AN13" s="103">
        <v>2826</v>
      </c>
      <c r="AO13" s="103">
        <v>2878</v>
      </c>
      <c r="AP13" s="103">
        <v>55048</v>
      </c>
      <c r="AQ13" s="104">
        <v>82493</v>
      </c>
      <c r="AR13" s="147">
        <v>109536</v>
      </c>
      <c r="AS13" s="103">
        <v>104683</v>
      </c>
      <c r="AT13" s="103">
        <v>113056</v>
      </c>
      <c r="AU13" s="65">
        <v>327</v>
      </c>
      <c r="AV13" s="65">
        <v>392</v>
      </c>
      <c r="AW13" s="128">
        <v>175</v>
      </c>
      <c r="AX13" s="65">
        <v>124</v>
      </c>
      <c r="AY13" s="128">
        <v>192</v>
      </c>
      <c r="AZ13" s="128">
        <v>222</v>
      </c>
      <c r="BA13" s="65">
        <v>244</v>
      </c>
      <c r="BB13" s="68">
        <v>113</v>
      </c>
      <c r="BC13" s="65">
        <v>87</v>
      </c>
      <c r="BD13" s="65">
        <v>96</v>
      </c>
      <c r="BE13" s="65">
        <v>1040</v>
      </c>
      <c r="BF13" s="65">
        <v>1648</v>
      </c>
      <c r="BG13" s="128">
        <v>875</v>
      </c>
      <c r="BH13" s="65">
        <v>380</v>
      </c>
      <c r="BI13" s="65">
        <v>1888</v>
      </c>
      <c r="BJ13" s="71">
        <v>1359</v>
      </c>
      <c r="BK13" s="71">
        <v>1251</v>
      </c>
      <c r="BL13" s="153">
        <v>1197</v>
      </c>
      <c r="BM13" s="71">
        <v>1522</v>
      </c>
      <c r="BN13" s="156">
        <v>1882</v>
      </c>
      <c r="BO13" s="156">
        <v>1001</v>
      </c>
      <c r="BP13" s="71">
        <v>695</v>
      </c>
      <c r="BQ13" s="73">
        <v>653</v>
      </c>
      <c r="BR13" s="71">
        <v>896</v>
      </c>
      <c r="BS13" s="71">
        <v>1167</v>
      </c>
      <c r="BT13" s="71">
        <v>4927</v>
      </c>
      <c r="BU13" s="71">
        <v>7668</v>
      </c>
      <c r="BV13" s="71">
        <v>9357</v>
      </c>
      <c r="BW13" s="153">
        <v>12416</v>
      </c>
      <c r="BX13" s="153">
        <v>12044</v>
      </c>
      <c r="BY13" s="62">
        <f t="shared" si="3"/>
        <v>12855</v>
      </c>
      <c r="BZ13" s="62">
        <f t="shared" si="4"/>
        <v>16464</v>
      </c>
      <c r="CA13" s="62">
        <f t="shared" si="5"/>
        <v>19167</v>
      </c>
      <c r="CB13" s="102">
        <f t="shared" si="6"/>
        <v>20736</v>
      </c>
      <c r="CC13" s="102">
        <f t="shared" si="6"/>
        <v>26322</v>
      </c>
      <c r="CD13" s="62">
        <f t="shared" si="7"/>
        <v>6102</v>
      </c>
      <c r="CE13" s="62">
        <f t="shared" si="8"/>
        <v>6796</v>
      </c>
      <c r="CF13" s="160">
        <f t="shared" si="9"/>
        <v>7996</v>
      </c>
      <c r="CG13" s="102">
        <f t="shared" si="10"/>
        <v>9881</v>
      </c>
      <c r="CH13" s="102">
        <f t="shared" si="10"/>
        <v>11968</v>
      </c>
      <c r="CI13" s="62">
        <f t="shared" si="11"/>
        <v>146956</v>
      </c>
      <c r="CJ13" s="62">
        <f t="shared" si="12"/>
        <v>199640</v>
      </c>
      <c r="CK13" s="62">
        <f t="shared" si="13"/>
        <v>235375</v>
      </c>
      <c r="CL13" s="62">
        <f t="shared" si="14"/>
        <v>236358</v>
      </c>
      <c r="CM13" s="102">
        <f t="shared" si="14"/>
        <v>288480</v>
      </c>
    </row>
    <row r="14" spans="1:91" ht="21" customHeight="1" thickBot="1" x14ac:dyDescent="0.3">
      <c r="A14" s="115" t="s">
        <v>15</v>
      </c>
      <c r="B14" s="119">
        <v>337</v>
      </c>
      <c r="C14" s="54">
        <v>510</v>
      </c>
      <c r="D14" s="56">
        <v>524</v>
      </c>
      <c r="E14" s="135">
        <v>445</v>
      </c>
      <c r="F14" s="54">
        <v>2826</v>
      </c>
      <c r="G14" s="119">
        <v>175</v>
      </c>
      <c r="H14" s="54">
        <v>270</v>
      </c>
      <c r="I14" s="56">
        <v>263</v>
      </c>
      <c r="J14" s="135">
        <v>227</v>
      </c>
      <c r="K14" s="54">
        <v>1327</v>
      </c>
      <c r="L14" s="119">
        <v>2054</v>
      </c>
      <c r="M14" s="54">
        <v>3542</v>
      </c>
      <c r="N14" s="56">
        <v>3063</v>
      </c>
      <c r="O14" s="56">
        <v>2647</v>
      </c>
      <c r="P14" s="56">
        <v>11892</v>
      </c>
      <c r="Q14" s="143">
        <v>70</v>
      </c>
      <c r="R14" s="60">
        <v>114</v>
      </c>
      <c r="S14" s="58">
        <v>138</v>
      </c>
      <c r="T14" s="58">
        <v>215</v>
      </c>
      <c r="U14" s="60">
        <v>150</v>
      </c>
      <c r="V14" s="58">
        <v>45</v>
      </c>
      <c r="W14" s="58">
        <v>66</v>
      </c>
      <c r="X14" s="58">
        <v>82</v>
      </c>
      <c r="Y14" s="58">
        <v>94</v>
      </c>
      <c r="Z14" s="58">
        <v>88</v>
      </c>
      <c r="AA14" s="58">
        <v>771</v>
      </c>
      <c r="AB14" s="58">
        <v>1379</v>
      </c>
      <c r="AC14" s="58">
        <v>1760</v>
      </c>
      <c r="AD14" s="58">
        <v>3253</v>
      </c>
      <c r="AE14" s="58">
        <v>2540</v>
      </c>
      <c r="AF14" s="103">
        <v>372</v>
      </c>
      <c r="AG14" s="104">
        <v>347</v>
      </c>
      <c r="AH14" s="103">
        <v>455</v>
      </c>
      <c r="AI14" s="103">
        <v>686</v>
      </c>
      <c r="AJ14" s="104">
        <v>501</v>
      </c>
      <c r="AK14" s="103">
        <v>90</v>
      </c>
      <c r="AL14" s="103">
        <v>133</v>
      </c>
      <c r="AM14" s="104">
        <v>161</v>
      </c>
      <c r="AN14" s="103">
        <v>253</v>
      </c>
      <c r="AO14" s="103">
        <v>166</v>
      </c>
      <c r="AP14" s="103">
        <v>2205</v>
      </c>
      <c r="AQ14" s="104">
        <v>3756</v>
      </c>
      <c r="AR14" s="147">
        <v>5009</v>
      </c>
      <c r="AS14" s="103">
        <v>5411</v>
      </c>
      <c r="AT14" s="103">
        <v>4418</v>
      </c>
      <c r="AU14" s="65">
        <v>43</v>
      </c>
      <c r="AV14" s="65">
        <v>75</v>
      </c>
      <c r="AW14" s="128">
        <v>42</v>
      </c>
      <c r="AX14" s="65">
        <v>51</v>
      </c>
      <c r="AY14" s="128">
        <v>66</v>
      </c>
      <c r="AZ14" s="128">
        <v>32</v>
      </c>
      <c r="BA14" s="65">
        <v>59</v>
      </c>
      <c r="BB14" s="68">
        <v>28</v>
      </c>
      <c r="BC14" s="65">
        <v>38</v>
      </c>
      <c r="BD14" s="65">
        <v>44</v>
      </c>
      <c r="BE14" s="65">
        <v>135</v>
      </c>
      <c r="BF14" s="65">
        <v>112</v>
      </c>
      <c r="BG14" s="128">
        <v>361</v>
      </c>
      <c r="BH14" s="65">
        <v>434</v>
      </c>
      <c r="BI14" s="65">
        <v>462</v>
      </c>
      <c r="BJ14" s="71">
        <v>50</v>
      </c>
      <c r="BK14" s="71">
        <v>69</v>
      </c>
      <c r="BL14" s="153">
        <v>490</v>
      </c>
      <c r="BM14" s="71">
        <v>157</v>
      </c>
      <c r="BN14" s="156">
        <v>231</v>
      </c>
      <c r="BO14" s="156">
        <v>31</v>
      </c>
      <c r="BP14" s="71">
        <v>43</v>
      </c>
      <c r="BQ14" s="73">
        <v>140</v>
      </c>
      <c r="BR14" s="71">
        <v>91</v>
      </c>
      <c r="BS14" s="71">
        <v>144</v>
      </c>
      <c r="BT14" s="71">
        <v>267</v>
      </c>
      <c r="BU14" s="71">
        <v>368</v>
      </c>
      <c r="BV14" s="71">
        <v>1051</v>
      </c>
      <c r="BW14" s="153">
        <v>575</v>
      </c>
      <c r="BX14" s="153">
        <v>702</v>
      </c>
      <c r="BY14" s="62">
        <f t="shared" si="3"/>
        <v>872</v>
      </c>
      <c r="BZ14" s="62">
        <f t="shared" si="4"/>
        <v>1115</v>
      </c>
      <c r="CA14" s="62">
        <f t="shared" si="5"/>
        <v>1649</v>
      </c>
      <c r="CB14" s="102">
        <f t="shared" si="6"/>
        <v>1554</v>
      </c>
      <c r="CC14" s="102">
        <f t="shared" si="6"/>
        <v>3774</v>
      </c>
      <c r="CD14" s="62">
        <f t="shared" si="7"/>
        <v>373</v>
      </c>
      <c r="CE14" s="62">
        <f t="shared" si="8"/>
        <v>571</v>
      </c>
      <c r="CF14" s="160">
        <f t="shared" si="9"/>
        <v>674</v>
      </c>
      <c r="CG14" s="102">
        <f t="shared" si="10"/>
        <v>703</v>
      </c>
      <c r="CH14" s="102">
        <f t="shared" si="10"/>
        <v>1769</v>
      </c>
      <c r="CI14" s="62">
        <f t="shared" si="11"/>
        <v>5432</v>
      </c>
      <c r="CJ14" s="62">
        <f t="shared" si="12"/>
        <v>9157</v>
      </c>
      <c r="CK14" s="62">
        <f t="shared" si="13"/>
        <v>11244</v>
      </c>
      <c r="CL14" s="62">
        <f t="shared" si="14"/>
        <v>12320</v>
      </c>
      <c r="CM14" s="102">
        <f t="shared" si="14"/>
        <v>20014</v>
      </c>
    </row>
    <row r="15" spans="1:91" ht="21" customHeight="1" thickBot="1" x14ac:dyDescent="0.3">
      <c r="A15" s="115" t="s">
        <v>25</v>
      </c>
      <c r="B15" s="119">
        <v>431</v>
      </c>
      <c r="C15" s="54">
        <v>522</v>
      </c>
      <c r="D15" s="56">
        <v>302</v>
      </c>
      <c r="E15" s="135">
        <v>392</v>
      </c>
      <c r="F15" s="54">
        <v>425</v>
      </c>
      <c r="G15" s="119">
        <v>218</v>
      </c>
      <c r="H15" s="54">
        <v>236</v>
      </c>
      <c r="I15" s="56">
        <v>127</v>
      </c>
      <c r="J15" s="135">
        <v>198</v>
      </c>
      <c r="K15" s="54">
        <v>205</v>
      </c>
      <c r="L15" s="119">
        <v>3633</v>
      </c>
      <c r="M15" s="54">
        <v>4641</v>
      </c>
      <c r="N15" s="56">
        <v>3322</v>
      </c>
      <c r="O15" s="56">
        <v>2896</v>
      </c>
      <c r="P15" s="56">
        <v>3335</v>
      </c>
      <c r="Q15" s="143">
        <v>223</v>
      </c>
      <c r="R15" s="60">
        <v>148</v>
      </c>
      <c r="S15" s="58">
        <v>202</v>
      </c>
      <c r="T15" s="58">
        <v>173</v>
      </c>
      <c r="U15" s="60">
        <v>187</v>
      </c>
      <c r="V15" s="58">
        <v>108</v>
      </c>
      <c r="W15" s="58">
        <v>48</v>
      </c>
      <c r="X15" s="58">
        <v>97</v>
      </c>
      <c r="Y15" s="58">
        <v>78</v>
      </c>
      <c r="Z15" s="58">
        <v>78</v>
      </c>
      <c r="AA15" s="58">
        <v>4660</v>
      </c>
      <c r="AB15" s="58">
        <v>4073</v>
      </c>
      <c r="AC15" s="58">
        <v>4079</v>
      </c>
      <c r="AD15" s="58">
        <v>3793</v>
      </c>
      <c r="AE15" s="58">
        <v>4111</v>
      </c>
      <c r="AF15" s="103">
        <v>225</v>
      </c>
      <c r="AG15" s="104">
        <v>173</v>
      </c>
      <c r="AH15" s="103">
        <v>376</v>
      </c>
      <c r="AI15" s="103">
        <v>288</v>
      </c>
      <c r="AJ15" s="104">
        <v>220</v>
      </c>
      <c r="AK15" s="103">
        <v>84</v>
      </c>
      <c r="AL15" s="103">
        <v>67</v>
      </c>
      <c r="AM15" s="104">
        <v>150</v>
      </c>
      <c r="AN15" s="103">
        <v>127</v>
      </c>
      <c r="AO15" s="103">
        <v>76</v>
      </c>
      <c r="AP15" s="103">
        <v>3065</v>
      </c>
      <c r="AQ15" s="104">
        <v>2416</v>
      </c>
      <c r="AR15" s="147">
        <v>4638</v>
      </c>
      <c r="AS15" s="103">
        <v>3690</v>
      </c>
      <c r="AT15" s="103">
        <v>3346</v>
      </c>
      <c r="AU15" s="65">
        <v>6</v>
      </c>
      <c r="AV15" s="65">
        <v>1</v>
      </c>
      <c r="AW15" s="128">
        <v>4</v>
      </c>
      <c r="AX15" s="65">
        <v>2</v>
      </c>
      <c r="AY15" s="128">
        <v>2</v>
      </c>
      <c r="AZ15" s="128">
        <v>4</v>
      </c>
      <c r="BA15" s="65">
        <v>1</v>
      </c>
      <c r="BB15" s="68">
        <v>3</v>
      </c>
      <c r="BC15" s="65">
        <v>1</v>
      </c>
      <c r="BD15" s="65">
        <v>1</v>
      </c>
      <c r="BE15" s="65">
        <v>53</v>
      </c>
      <c r="BF15" s="65">
        <v>23</v>
      </c>
      <c r="BG15" s="128">
        <v>34</v>
      </c>
      <c r="BH15" s="65">
        <v>33</v>
      </c>
      <c r="BI15" s="65">
        <v>32</v>
      </c>
      <c r="BJ15" s="71">
        <v>154</v>
      </c>
      <c r="BK15" s="71">
        <v>121</v>
      </c>
      <c r="BL15" s="153">
        <v>140</v>
      </c>
      <c r="BM15" s="71">
        <v>145</v>
      </c>
      <c r="BN15" s="156">
        <v>115</v>
      </c>
      <c r="BO15" s="156">
        <v>100</v>
      </c>
      <c r="BP15" s="71">
        <v>62</v>
      </c>
      <c r="BQ15" s="73">
        <v>96</v>
      </c>
      <c r="BR15" s="71">
        <v>97</v>
      </c>
      <c r="BS15" s="71">
        <v>79</v>
      </c>
      <c r="BT15" s="71">
        <v>288</v>
      </c>
      <c r="BU15" s="71">
        <v>301</v>
      </c>
      <c r="BV15" s="71">
        <v>379</v>
      </c>
      <c r="BW15" s="153">
        <v>382</v>
      </c>
      <c r="BX15" s="153">
        <v>347</v>
      </c>
      <c r="BY15" s="62">
        <f t="shared" si="3"/>
        <v>1039</v>
      </c>
      <c r="BZ15" s="62">
        <f t="shared" si="4"/>
        <v>965</v>
      </c>
      <c r="CA15" s="62">
        <f t="shared" si="5"/>
        <v>1024</v>
      </c>
      <c r="CB15" s="102">
        <f t="shared" si="6"/>
        <v>1000</v>
      </c>
      <c r="CC15" s="102">
        <f t="shared" si="6"/>
        <v>949</v>
      </c>
      <c r="CD15" s="62">
        <f t="shared" si="7"/>
        <v>514</v>
      </c>
      <c r="CE15" s="62">
        <f t="shared" si="8"/>
        <v>414</v>
      </c>
      <c r="CF15" s="160">
        <f t="shared" si="9"/>
        <v>473</v>
      </c>
      <c r="CG15" s="102">
        <f t="shared" si="10"/>
        <v>501</v>
      </c>
      <c r="CH15" s="102">
        <f t="shared" si="10"/>
        <v>439</v>
      </c>
      <c r="CI15" s="62">
        <f t="shared" si="11"/>
        <v>11699</v>
      </c>
      <c r="CJ15" s="62">
        <f t="shared" si="12"/>
        <v>11454</v>
      </c>
      <c r="CK15" s="62">
        <f t="shared" si="13"/>
        <v>12452</v>
      </c>
      <c r="CL15" s="62">
        <f t="shared" si="14"/>
        <v>10794</v>
      </c>
      <c r="CM15" s="102">
        <f t="shared" si="14"/>
        <v>11171</v>
      </c>
    </row>
    <row r="16" spans="1:91" ht="21" customHeight="1" thickBot="1" x14ac:dyDescent="0.3">
      <c r="A16" s="115" t="s">
        <v>27</v>
      </c>
      <c r="B16" s="119">
        <v>1268</v>
      </c>
      <c r="C16" s="54">
        <v>2434</v>
      </c>
      <c r="D16" s="56">
        <v>2309</v>
      </c>
      <c r="E16" s="135">
        <v>2040</v>
      </c>
      <c r="F16" s="54">
        <v>2395</v>
      </c>
      <c r="G16" s="119">
        <v>632</v>
      </c>
      <c r="H16" s="54">
        <v>1289</v>
      </c>
      <c r="I16" s="56">
        <v>1224</v>
      </c>
      <c r="J16" s="135">
        <v>1050</v>
      </c>
      <c r="K16" s="54">
        <v>1189</v>
      </c>
      <c r="L16" s="119">
        <v>9819</v>
      </c>
      <c r="M16" s="54">
        <v>13865</v>
      </c>
      <c r="N16" s="56">
        <v>11738</v>
      </c>
      <c r="O16" s="56">
        <v>11426</v>
      </c>
      <c r="P16" s="56">
        <v>12417</v>
      </c>
      <c r="Q16" s="143">
        <v>645</v>
      </c>
      <c r="R16" s="60">
        <v>1197</v>
      </c>
      <c r="S16" s="58">
        <v>1162</v>
      </c>
      <c r="T16" s="58">
        <v>1199</v>
      </c>
      <c r="U16" s="60">
        <v>1184</v>
      </c>
      <c r="V16" s="58">
        <v>272</v>
      </c>
      <c r="W16" s="58">
        <v>439</v>
      </c>
      <c r="X16" s="58">
        <v>420</v>
      </c>
      <c r="Y16" s="58">
        <v>385</v>
      </c>
      <c r="Z16" s="58">
        <v>383</v>
      </c>
      <c r="AA16" s="58">
        <v>5002</v>
      </c>
      <c r="AB16" s="58">
        <v>10188</v>
      </c>
      <c r="AC16" s="58">
        <v>12089</v>
      </c>
      <c r="AD16" s="58">
        <v>12061</v>
      </c>
      <c r="AE16" s="58">
        <v>13757</v>
      </c>
      <c r="AF16" s="103">
        <v>1045</v>
      </c>
      <c r="AG16" s="104">
        <v>1130</v>
      </c>
      <c r="AH16" s="103">
        <v>1285</v>
      </c>
      <c r="AI16" s="103">
        <v>979</v>
      </c>
      <c r="AJ16" s="104">
        <v>1298</v>
      </c>
      <c r="AK16" s="103">
        <v>175</v>
      </c>
      <c r="AL16" s="103">
        <v>253</v>
      </c>
      <c r="AM16" s="104">
        <v>183</v>
      </c>
      <c r="AN16" s="103">
        <v>141</v>
      </c>
      <c r="AO16" s="103">
        <v>182</v>
      </c>
      <c r="AP16" s="103">
        <v>5230</v>
      </c>
      <c r="AQ16" s="104">
        <v>6813</v>
      </c>
      <c r="AR16" s="147">
        <v>8476</v>
      </c>
      <c r="AS16" s="103">
        <v>10003</v>
      </c>
      <c r="AT16" s="103">
        <v>15805</v>
      </c>
      <c r="AU16" s="65">
        <v>59</v>
      </c>
      <c r="AV16" s="65">
        <v>28</v>
      </c>
      <c r="AW16" s="128">
        <v>46</v>
      </c>
      <c r="AX16" s="65">
        <v>40</v>
      </c>
      <c r="AY16" s="128">
        <v>44</v>
      </c>
      <c r="AZ16" s="128">
        <v>37</v>
      </c>
      <c r="BA16" s="65">
        <v>19</v>
      </c>
      <c r="BB16" s="68">
        <v>21</v>
      </c>
      <c r="BC16" s="65">
        <v>25</v>
      </c>
      <c r="BD16" s="65">
        <v>26</v>
      </c>
      <c r="BE16" s="65">
        <v>393</v>
      </c>
      <c r="BF16" s="65">
        <v>174</v>
      </c>
      <c r="BG16" s="128">
        <v>711</v>
      </c>
      <c r="BH16" s="65">
        <v>419</v>
      </c>
      <c r="BI16" s="65">
        <v>648</v>
      </c>
      <c r="BJ16" s="71">
        <v>217</v>
      </c>
      <c r="BK16" s="71">
        <v>137</v>
      </c>
      <c r="BL16" s="153">
        <v>226</v>
      </c>
      <c r="BM16" s="71">
        <v>178</v>
      </c>
      <c r="BN16" s="156">
        <v>157</v>
      </c>
      <c r="BO16" s="156">
        <v>161</v>
      </c>
      <c r="BP16" s="71">
        <v>93</v>
      </c>
      <c r="BQ16" s="73">
        <v>159</v>
      </c>
      <c r="BR16" s="71">
        <v>127</v>
      </c>
      <c r="BS16" s="71">
        <v>108</v>
      </c>
      <c r="BT16" s="71">
        <v>394</v>
      </c>
      <c r="BU16" s="71">
        <v>354</v>
      </c>
      <c r="BV16" s="71">
        <v>835</v>
      </c>
      <c r="BW16" s="153">
        <v>746</v>
      </c>
      <c r="BX16" s="153">
        <v>714</v>
      </c>
      <c r="BY16" s="62">
        <f t="shared" si="3"/>
        <v>3234</v>
      </c>
      <c r="BZ16" s="62">
        <f t="shared" si="4"/>
        <v>4926</v>
      </c>
      <c r="CA16" s="62">
        <f t="shared" si="5"/>
        <v>5028</v>
      </c>
      <c r="CB16" s="102">
        <f t="shared" si="6"/>
        <v>4436</v>
      </c>
      <c r="CC16" s="102">
        <f t="shared" si="6"/>
        <v>5078</v>
      </c>
      <c r="CD16" s="62">
        <f t="shared" si="7"/>
        <v>1277</v>
      </c>
      <c r="CE16" s="62">
        <f t="shared" si="8"/>
        <v>2093</v>
      </c>
      <c r="CF16" s="160">
        <f t="shared" si="9"/>
        <v>2007</v>
      </c>
      <c r="CG16" s="102">
        <f t="shared" si="10"/>
        <v>1728</v>
      </c>
      <c r="CH16" s="102">
        <f t="shared" si="10"/>
        <v>1888</v>
      </c>
      <c r="CI16" s="62">
        <f t="shared" si="11"/>
        <v>20838</v>
      </c>
      <c r="CJ16" s="62">
        <f t="shared" si="12"/>
        <v>31394</v>
      </c>
      <c r="CK16" s="62">
        <f t="shared" si="13"/>
        <v>33849</v>
      </c>
      <c r="CL16" s="62">
        <f t="shared" si="14"/>
        <v>34655</v>
      </c>
      <c r="CM16" s="102">
        <f t="shared" si="14"/>
        <v>43341</v>
      </c>
    </row>
    <row r="17" spans="1:91" ht="21" customHeight="1" thickBot="1" x14ac:dyDescent="0.3">
      <c r="A17" s="115" t="s">
        <v>24</v>
      </c>
      <c r="B17" s="119">
        <v>20861</v>
      </c>
      <c r="C17" s="54">
        <v>21322</v>
      </c>
      <c r="D17" s="56">
        <v>23332</v>
      </c>
      <c r="E17" s="135">
        <v>24034</v>
      </c>
      <c r="F17" s="54">
        <v>29305</v>
      </c>
      <c r="G17" s="119">
        <v>10646</v>
      </c>
      <c r="H17" s="54">
        <v>10112</v>
      </c>
      <c r="I17" s="56">
        <v>11884</v>
      </c>
      <c r="J17" s="135">
        <v>12580</v>
      </c>
      <c r="K17" s="54">
        <v>16814</v>
      </c>
      <c r="L17" s="119">
        <v>153702</v>
      </c>
      <c r="M17" s="54">
        <v>171202</v>
      </c>
      <c r="N17" s="56">
        <v>166993</v>
      </c>
      <c r="O17" s="56">
        <v>142891</v>
      </c>
      <c r="P17" s="56">
        <v>201252</v>
      </c>
      <c r="Q17" s="143">
        <v>3139</v>
      </c>
      <c r="R17" s="60">
        <v>5788</v>
      </c>
      <c r="S17" s="58">
        <v>4915</v>
      </c>
      <c r="T17" s="58">
        <v>4945</v>
      </c>
      <c r="U17" s="60">
        <v>6262</v>
      </c>
      <c r="V17" s="58">
        <v>1336</v>
      </c>
      <c r="W17" s="58">
        <v>1996</v>
      </c>
      <c r="X17" s="58">
        <v>1974</v>
      </c>
      <c r="Y17" s="58">
        <v>2064</v>
      </c>
      <c r="Z17" s="58">
        <v>2354</v>
      </c>
      <c r="AA17" s="58">
        <v>68941</v>
      </c>
      <c r="AB17" s="58">
        <v>154574</v>
      </c>
      <c r="AC17" s="58">
        <v>112135</v>
      </c>
      <c r="AD17" s="58">
        <v>104194</v>
      </c>
      <c r="AE17" s="58">
        <v>127287</v>
      </c>
      <c r="AF17" s="103">
        <v>13024</v>
      </c>
      <c r="AG17" s="104">
        <v>8013</v>
      </c>
      <c r="AH17" s="103">
        <v>8341</v>
      </c>
      <c r="AI17" s="103">
        <v>7529</v>
      </c>
      <c r="AJ17" s="104">
        <v>9248</v>
      </c>
      <c r="AK17" s="103">
        <v>2585</v>
      </c>
      <c r="AL17" s="103">
        <v>3188</v>
      </c>
      <c r="AM17" s="104">
        <v>3488</v>
      </c>
      <c r="AN17" s="103">
        <v>3401</v>
      </c>
      <c r="AO17" s="103">
        <v>3609</v>
      </c>
      <c r="AP17" s="103">
        <v>74204</v>
      </c>
      <c r="AQ17" s="104">
        <v>92082</v>
      </c>
      <c r="AR17" s="147">
        <v>103841</v>
      </c>
      <c r="AS17" s="103">
        <v>88100</v>
      </c>
      <c r="AT17" s="103">
        <v>125240</v>
      </c>
      <c r="AU17" s="65">
        <v>96</v>
      </c>
      <c r="AV17" s="65">
        <v>145</v>
      </c>
      <c r="AW17" s="128">
        <v>104</v>
      </c>
      <c r="AX17" s="65">
        <v>83</v>
      </c>
      <c r="AY17" s="128">
        <v>201</v>
      </c>
      <c r="AZ17" s="128">
        <v>63</v>
      </c>
      <c r="BA17" s="65">
        <v>104</v>
      </c>
      <c r="BB17" s="68">
        <v>57</v>
      </c>
      <c r="BC17" s="65">
        <v>51</v>
      </c>
      <c r="BD17" s="65">
        <v>103</v>
      </c>
      <c r="BE17" s="65">
        <v>614</v>
      </c>
      <c r="BF17" s="65">
        <v>989</v>
      </c>
      <c r="BG17" s="128">
        <v>1398</v>
      </c>
      <c r="BH17" s="65">
        <v>756</v>
      </c>
      <c r="BI17" s="65">
        <v>2995</v>
      </c>
      <c r="BJ17" s="71">
        <v>2957</v>
      </c>
      <c r="BK17" s="71">
        <v>4076</v>
      </c>
      <c r="BL17" s="153">
        <v>3524</v>
      </c>
      <c r="BM17" s="71">
        <v>3219</v>
      </c>
      <c r="BN17" s="156">
        <v>3675</v>
      </c>
      <c r="BO17" s="156">
        <v>1775</v>
      </c>
      <c r="BP17" s="71">
        <v>2479</v>
      </c>
      <c r="BQ17" s="73">
        <v>2122</v>
      </c>
      <c r="BR17" s="71">
        <v>2154</v>
      </c>
      <c r="BS17" s="71">
        <v>2367</v>
      </c>
      <c r="BT17" s="71">
        <v>7875</v>
      </c>
      <c r="BU17" s="71">
        <v>11344</v>
      </c>
      <c r="BV17" s="71">
        <v>12474</v>
      </c>
      <c r="BW17" s="153">
        <v>8504</v>
      </c>
      <c r="BX17" s="153">
        <v>11860</v>
      </c>
      <c r="BY17" s="62">
        <f t="shared" si="3"/>
        <v>40077</v>
      </c>
      <c r="BZ17" s="62">
        <f t="shared" si="4"/>
        <v>39344</v>
      </c>
      <c r="CA17" s="62">
        <f t="shared" si="5"/>
        <v>40216</v>
      </c>
      <c r="CB17" s="102">
        <f t="shared" si="6"/>
        <v>39810</v>
      </c>
      <c r="CC17" s="102">
        <f t="shared" si="6"/>
        <v>48691</v>
      </c>
      <c r="CD17" s="62">
        <f t="shared" si="7"/>
        <v>16405</v>
      </c>
      <c r="CE17" s="62">
        <f t="shared" si="8"/>
        <v>17879</v>
      </c>
      <c r="CF17" s="160">
        <f t="shared" si="9"/>
        <v>19525</v>
      </c>
      <c r="CG17" s="102">
        <f t="shared" si="10"/>
        <v>20250</v>
      </c>
      <c r="CH17" s="102">
        <f t="shared" si="10"/>
        <v>25247</v>
      </c>
      <c r="CI17" s="62">
        <f t="shared" si="11"/>
        <v>305336</v>
      </c>
      <c r="CJ17" s="62">
        <f t="shared" si="12"/>
        <v>430191</v>
      </c>
      <c r="CK17" s="62">
        <f t="shared" si="13"/>
        <v>396841</v>
      </c>
      <c r="CL17" s="62">
        <f t="shared" si="14"/>
        <v>344445</v>
      </c>
      <c r="CM17" s="102">
        <f t="shared" si="14"/>
        <v>468634</v>
      </c>
    </row>
    <row r="18" spans="1:91" ht="21" customHeight="1" thickBot="1" x14ac:dyDescent="0.3">
      <c r="A18" s="115" t="s">
        <v>13</v>
      </c>
      <c r="B18" s="119">
        <v>2178</v>
      </c>
      <c r="C18" s="54">
        <v>2732</v>
      </c>
      <c r="D18" s="56">
        <v>2783</v>
      </c>
      <c r="E18" s="135">
        <v>3112</v>
      </c>
      <c r="F18" s="54">
        <v>5996</v>
      </c>
      <c r="G18" s="119">
        <v>1049</v>
      </c>
      <c r="H18" s="54">
        <v>1369</v>
      </c>
      <c r="I18" s="56">
        <v>1319</v>
      </c>
      <c r="J18" s="135">
        <v>1483</v>
      </c>
      <c r="K18" s="54">
        <v>3286</v>
      </c>
      <c r="L18" s="119">
        <v>18744</v>
      </c>
      <c r="M18" s="54">
        <v>20980</v>
      </c>
      <c r="N18" s="56">
        <v>20479</v>
      </c>
      <c r="O18" s="56">
        <v>21036</v>
      </c>
      <c r="P18" s="56">
        <v>41676</v>
      </c>
      <c r="Q18" s="143">
        <v>335</v>
      </c>
      <c r="R18" s="60">
        <v>521</v>
      </c>
      <c r="S18" s="58">
        <v>332</v>
      </c>
      <c r="T18" s="58">
        <v>246</v>
      </c>
      <c r="U18" s="60">
        <v>672</v>
      </c>
      <c r="V18" s="58">
        <v>116</v>
      </c>
      <c r="W18" s="58">
        <v>197</v>
      </c>
      <c r="X18" s="58">
        <v>113</v>
      </c>
      <c r="Y18" s="58">
        <v>99</v>
      </c>
      <c r="Z18" s="58">
        <v>213</v>
      </c>
      <c r="AA18" s="58">
        <v>9157</v>
      </c>
      <c r="AB18" s="58">
        <v>15628</v>
      </c>
      <c r="AC18" s="58">
        <v>9192</v>
      </c>
      <c r="AD18" s="58">
        <v>7304</v>
      </c>
      <c r="AE18" s="58">
        <v>19242</v>
      </c>
      <c r="AF18" s="103">
        <v>677</v>
      </c>
      <c r="AG18" s="104">
        <v>985</v>
      </c>
      <c r="AH18" s="103">
        <v>858</v>
      </c>
      <c r="AI18" s="103">
        <v>1234</v>
      </c>
      <c r="AJ18" s="104">
        <v>1243</v>
      </c>
      <c r="AK18" s="103">
        <v>216</v>
      </c>
      <c r="AL18" s="103">
        <v>411</v>
      </c>
      <c r="AM18" s="104">
        <v>345</v>
      </c>
      <c r="AN18" s="103">
        <v>471</v>
      </c>
      <c r="AO18" s="103">
        <v>478</v>
      </c>
      <c r="AP18" s="103">
        <v>6114</v>
      </c>
      <c r="AQ18" s="104">
        <v>11237</v>
      </c>
      <c r="AR18" s="147">
        <v>9837</v>
      </c>
      <c r="AS18" s="103">
        <v>11227</v>
      </c>
      <c r="AT18" s="103">
        <v>16545</v>
      </c>
      <c r="AU18" s="65"/>
      <c r="AV18" s="65"/>
      <c r="AW18" s="128">
        <v>1</v>
      </c>
      <c r="AX18" s="65">
        <v>1</v>
      </c>
      <c r="AY18" s="128"/>
      <c r="AZ18" s="128"/>
      <c r="BA18" s="65"/>
      <c r="BB18" s="68">
        <v>1</v>
      </c>
      <c r="BC18" s="65"/>
      <c r="BD18" s="65"/>
      <c r="BE18" s="65">
        <v>2</v>
      </c>
      <c r="BF18" s="65">
        <v>4</v>
      </c>
      <c r="BG18" s="128">
        <v>4</v>
      </c>
      <c r="BH18" s="65">
        <v>9</v>
      </c>
      <c r="BI18" s="65"/>
      <c r="BJ18" s="71">
        <v>302</v>
      </c>
      <c r="BK18" s="71">
        <v>334</v>
      </c>
      <c r="BL18" s="153">
        <v>509</v>
      </c>
      <c r="BM18" s="71">
        <v>289</v>
      </c>
      <c r="BN18" s="156">
        <v>675</v>
      </c>
      <c r="BO18" s="156">
        <v>162</v>
      </c>
      <c r="BP18" s="71">
        <v>198</v>
      </c>
      <c r="BQ18" s="73">
        <v>199</v>
      </c>
      <c r="BR18" s="71">
        <v>192</v>
      </c>
      <c r="BS18" s="71">
        <v>405</v>
      </c>
      <c r="BT18" s="71">
        <v>560</v>
      </c>
      <c r="BU18" s="71">
        <v>1202</v>
      </c>
      <c r="BV18" s="71">
        <v>1729</v>
      </c>
      <c r="BW18" s="153">
        <v>1237</v>
      </c>
      <c r="BX18" s="153">
        <v>1708</v>
      </c>
      <c r="BY18" s="62">
        <f t="shared" si="3"/>
        <v>3492</v>
      </c>
      <c r="BZ18" s="62">
        <f t="shared" si="4"/>
        <v>4572</v>
      </c>
      <c r="CA18" s="62">
        <f t="shared" si="5"/>
        <v>4483</v>
      </c>
      <c r="CB18" s="102">
        <f t="shared" si="6"/>
        <v>4882</v>
      </c>
      <c r="CC18" s="102">
        <f t="shared" si="6"/>
        <v>8586</v>
      </c>
      <c r="CD18" s="62">
        <f t="shared" si="7"/>
        <v>1543</v>
      </c>
      <c r="CE18" s="62">
        <f t="shared" si="8"/>
        <v>2175</v>
      </c>
      <c r="CF18" s="160">
        <f t="shared" si="9"/>
        <v>1977</v>
      </c>
      <c r="CG18" s="102">
        <f t="shared" si="10"/>
        <v>2245</v>
      </c>
      <c r="CH18" s="102">
        <f t="shared" si="10"/>
        <v>4382</v>
      </c>
      <c r="CI18" s="62">
        <f t="shared" si="11"/>
        <v>34577</v>
      </c>
      <c r="CJ18" s="62">
        <f t="shared" si="12"/>
        <v>49051</v>
      </c>
      <c r="CK18" s="62">
        <f t="shared" si="13"/>
        <v>41241</v>
      </c>
      <c r="CL18" s="62">
        <f t="shared" si="14"/>
        <v>40813</v>
      </c>
      <c r="CM18" s="102">
        <f t="shared" si="14"/>
        <v>79171</v>
      </c>
    </row>
    <row r="19" spans="1:91" ht="21" customHeight="1" thickBot="1" x14ac:dyDescent="0.3">
      <c r="A19" s="115" t="s">
        <v>22</v>
      </c>
      <c r="B19" s="119">
        <v>33891</v>
      </c>
      <c r="C19" s="54">
        <v>35880</v>
      </c>
      <c r="D19" s="56">
        <v>41527</v>
      </c>
      <c r="E19" s="135">
        <v>44604</v>
      </c>
      <c r="F19" s="54">
        <v>57389</v>
      </c>
      <c r="G19" s="119">
        <v>17761</v>
      </c>
      <c r="H19" s="54">
        <v>18062</v>
      </c>
      <c r="I19" s="56">
        <v>20266</v>
      </c>
      <c r="J19" s="135">
        <v>22540</v>
      </c>
      <c r="K19" s="54">
        <v>28785</v>
      </c>
      <c r="L19" s="119">
        <v>271408</v>
      </c>
      <c r="M19" s="54">
        <v>300879</v>
      </c>
      <c r="N19" s="56">
        <v>303240</v>
      </c>
      <c r="O19" s="56">
        <v>276880</v>
      </c>
      <c r="P19" s="56">
        <v>384551</v>
      </c>
      <c r="Q19" s="143">
        <v>4856</v>
      </c>
      <c r="R19" s="60">
        <v>10878</v>
      </c>
      <c r="S19" s="58">
        <v>10625</v>
      </c>
      <c r="T19" s="58">
        <v>8174</v>
      </c>
      <c r="U19" s="60">
        <v>8955</v>
      </c>
      <c r="V19" s="58">
        <v>1413</v>
      </c>
      <c r="W19" s="58">
        <v>3329</v>
      </c>
      <c r="X19" s="58">
        <v>3230</v>
      </c>
      <c r="Y19" s="58">
        <v>2937</v>
      </c>
      <c r="Z19" s="58">
        <v>3059</v>
      </c>
      <c r="AA19" s="58">
        <v>145614</v>
      </c>
      <c r="AB19" s="58">
        <v>320040</v>
      </c>
      <c r="AC19" s="58">
        <v>278677</v>
      </c>
      <c r="AD19" s="58">
        <v>174186</v>
      </c>
      <c r="AE19" s="58">
        <v>195259</v>
      </c>
      <c r="AF19" s="103">
        <v>11541</v>
      </c>
      <c r="AG19" s="104">
        <v>19758</v>
      </c>
      <c r="AH19" s="103">
        <v>22265</v>
      </c>
      <c r="AI19" s="103">
        <v>20727</v>
      </c>
      <c r="AJ19" s="104">
        <v>26401</v>
      </c>
      <c r="AK19" s="103">
        <v>5316</v>
      </c>
      <c r="AL19" s="103">
        <v>8184</v>
      </c>
      <c r="AM19" s="104">
        <v>8712</v>
      </c>
      <c r="AN19" s="103">
        <v>8440</v>
      </c>
      <c r="AO19" s="103">
        <v>10982</v>
      </c>
      <c r="AP19" s="103">
        <v>141646</v>
      </c>
      <c r="AQ19" s="104">
        <v>212566</v>
      </c>
      <c r="AR19" s="147">
        <v>260378</v>
      </c>
      <c r="AS19" s="103">
        <v>225791</v>
      </c>
      <c r="AT19" s="103">
        <v>288123</v>
      </c>
      <c r="AU19" s="65">
        <v>8</v>
      </c>
      <c r="AV19" s="65">
        <v>188</v>
      </c>
      <c r="AW19" s="128">
        <v>39</v>
      </c>
      <c r="AX19" s="65">
        <v>32</v>
      </c>
      <c r="AY19" s="128">
        <v>66</v>
      </c>
      <c r="AZ19" s="128">
        <v>6</v>
      </c>
      <c r="BA19" s="65">
        <v>115</v>
      </c>
      <c r="BB19" s="68">
        <v>7</v>
      </c>
      <c r="BC19" s="65">
        <v>13</v>
      </c>
      <c r="BD19" s="65">
        <v>24</v>
      </c>
      <c r="BE19" s="65">
        <v>48</v>
      </c>
      <c r="BF19" s="65">
        <v>894</v>
      </c>
      <c r="BG19" s="128">
        <v>984</v>
      </c>
      <c r="BH19" s="65">
        <v>504</v>
      </c>
      <c r="BI19" s="65">
        <v>1257</v>
      </c>
      <c r="BJ19" s="71">
        <v>4824</v>
      </c>
      <c r="BK19" s="71">
        <v>7013</v>
      </c>
      <c r="BL19" s="153">
        <v>6922</v>
      </c>
      <c r="BM19" s="71">
        <v>5391</v>
      </c>
      <c r="BN19" s="156">
        <v>8679</v>
      </c>
      <c r="BO19" s="156">
        <v>3174</v>
      </c>
      <c r="BP19" s="71">
        <v>3869</v>
      </c>
      <c r="BQ19" s="73">
        <v>3592</v>
      </c>
      <c r="BR19" s="71">
        <v>3307</v>
      </c>
      <c r="BS19" s="71">
        <v>5379</v>
      </c>
      <c r="BT19" s="71">
        <v>15513</v>
      </c>
      <c r="BU19" s="71">
        <v>28923</v>
      </c>
      <c r="BV19" s="71">
        <v>31282</v>
      </c>
      <c r="BW19" s="153">
        <v>24837</v>
      </c>
      <c r="BX19" s="153">
        <v>36368</v>
      </c>
      <c r="BY19" s="62">
        <f t="shared" si="3"/>
        <v>55120</v>
      </c>
      <c r="BZ19" s="62">
        <f t="shared" si="4"/>
        <v>73717</v>
      </c>
      <c r="CA19" s="62">
        <f t="shared" si="5"/>
        <v>81378</v>
      </c>
      <c r="CB19" s="102">
        <f t="shared" si="6"/>
        <v>78928</v>
      </c>
      <c r="CC19" s="102">
        <f t="shared" si="6"/>
        <v>101490</v>
      </c>
      <c r="CD19" s="62">
        <f t="shared" si="7"/>
        <v>27670</v>
      </c>
      <c r="CE19" s="62">
        <f t="shared" si="8"/>
        <v>33559</v>
      </c>
      <c r="CF19" s="160">
        <f t="shared" si="9"/>
        <v>35807</v>
      </c>
      <c r="CG19" s="102">
        <f t="shared" si="10"/>
        <v>37237</v>
      </c>
      <c r="CH19" s="102">
        <f t="shared" si="10"/>
        <v>48229</v>
      </c>
      <c r="CI19" s="62">
        <f t="shared" si="11"/>
        <v>574229</v>
      </c>
      <c r="CJ19" s="62">
        <f t="shared" si="12"/>
        <v>863302</v>
      </c>
      <c r="CK19" s="62">
        <f t="shared" si="13"/>
        <v>874561</v>
      </c>
      <c r="CL19" s="62">
        <f t="shared" si="14"/>
        <v>702198</v>
      </c>
      <c r="CM19" s="102">
        <f t="shared" si="14"/>
        <v>905558</v>
      </c>
    </row>
    <row r="20" spans="1:91" ht="21" customHeight="1" thickBot="1" x14ac:dyDescent="0.3">
      <c r="A20" s="115" t="s">
        <v>23</v>
      </c>
      <c r="B20" s="119">
        <v>15859</v>
      </c>
      <c r="C20" s="54">
        <v>17294</v>
      </c>
      <c r="D20" s="56">
        <v>19770</v>
      </c>
      <c r="E20" s="135">
        <v>19720</v>
      </c>
      <c r="F20" s="54">
        <v>20868</v>
      </c>
      <c r="G20" s="119">
        <v>7494</v>
      </c>
      <c r="H20" s="54">
        <v>8527</v>
      </c>
      <c r="I20" s="56">
        <v>9945</v>
      </c>
      <c r="J20" s="135">
        <v>10215</v>
      </c>
      <c r="K20" s="54">
        <v>11204</v>
      </c>
      <c r="L20" s="119">
        <v>118945</v>
      </c>
      <c r="M20" s="54">
        <v>135911</v>
      </c>
      <c r="N20" s="56">
        <v>110967</v>
      </c>
      <c r="O20" s="56">
        <v>97295</v>
      </c>
      <c r="P20" s="56">
        <v>124321</v>
      </c>
      <c r="Q20" s="143">
        <v>1068</v>
      </c>
      <c r="R20" s="60">
        <v>2868</v>
      </c>
      <c r="S20" s="58">
        <v>1881</v>
      </c>
      <c r="T20" s="58">
        <v>1435</v>
      </c>
      <c r="U20" s="60">
        <v>2055</v>
      </c>
      <c r="V20" s="58">
        <v>376</v>
      </c>
      <c r="W20" s="58">
        <v>881</v>
      </c>
      <c r="X20" s="58">
        <v>477</v>
      </c>
      <c r="Y20" s="58">
        <v>539</v>
      </c>
      <c r="Z20" s="58">
        <v>643</v>
      </c>
      <c r="AA20" s="58">
        <v>27821</v>
      </c>
      <c r="AB20" s="58">
        <v>76036</v>
      </c>
      <c r="AC20" s="58">
        <v>47244</v>
      </c>
      <c r="AD20" s="58">
        <v>32631</v>
      </c>
      <c r="AE20" s="58">
        <v>48777</v>
      </c>
      <c r="AF20" s="103">
        <v>3757</v>
      </c>
      <c r="AG20" s="104">
        <v>7748</v>
      </c>
      <c r="AH20" s="103">
        <v>5606</v>
      </c>
      <c r="AI20" s="103">
        <v>5177</v>
      </c>
      <c r="AJ20" s="181">
        <v>6817</v>
      </c>
      <c r="AK20" s="103">
        <v>1681</v>
      </c>
      <c r="AL20" s="103">
        <v>3104</v>
      </c>
      <c r="AM20" s="104">
        <v>2294</v>
      </c>
      <c r="AN20" s="103">
        <v>1936</v>
      </c>
      <c r="AO20" s="62">
        <v>2570</v>
      </c>
      <c r="AP20" s="103">
        <v>38281</v>
      </c>
      <c r="AQ20" s="104">
        <v>90023</v>
      </c>
      <c r="AR20" s="147">
        <v>61329</v>
      </c>
      <c r="AS20" s="103">
        <v>50343</v>
      </c>
      <c r="AT20" s="62">
        <v>78284</v>
      </c>
      <c r="AU20" s="65">
        <v>13</v>
      </c>
      <c r="AV20" s="65">
        <v>51</v>
      </c>
      <c r="AW20" s="128">
        <v>10</v>
      </c>
      <c r="AX20" s="65">
        <v>13</v>
      </c>
      <c r="AY20" s="128">
        <v>89</v>
      </c>
      <c r="AZ20" s="128">
        <v>19</v>
      </c>
      <c r="BA20" s="65">
        <v>30</v>
      </c>
      <c r="BB20" s="68">
        <v>3</v>
      </c>
      <c r="BC20" s="65">
        <v>8</v>
      </c>
      <c r="BD20" s="65">
        <v>9</v>
      </c>
      <c r="BE20" s="65">
        <v>40</v>
      </c>
      <c r="BF20" s="65">
        <v>274</v>
      </c>
      <c r="BG20" s="128">
        <v>262</v>
      </c>
      <c r="BH20" s="65">
        <v>333</v>
      </c>
      <c r="BI20" s="65">
        <v>1972</v>
      </c>
      <c r="BJ20" s="71">
        <v>1990</v>
      </c>
      <c r="BK20" s="71">
        <v>2070</v>
      </c>
      <c r="BL20" s="153">
        <v>1983</v>
      </c>
      <c r="BM20" s="71">
        <v>1512</v>
      </c>
      <c r="BN20" s="156">
        <v>2040</v>
      </c>
      <c r="BO20" s="156">
        <v>1315</v>
      </c>
      <c r="BP20" s="71">
        <v>1302</v>
      </c>
      <c r="BQ20" s="73">
        <v>1137</v>
      </c>
      <c r="BR20" s="71">
        <v>1005</v>
      </c>
      <c r="BS20" s="71">
        <v>1303</v>
      </c>
      <c r="BT20" s="71">
        <v>4528</v>
      </c>
      <c r="BU20" s="71">
        <v>5913</v>
      </c>
      <c r="BV20" s="71">
        <v>7051</v>
      </c>
      <c r="BW20" s="153">
        <v>4485</v>
      </c>
      <c r="BX20" s="153">
        <v>6182</v>
      </c>
      <c r="BY20" s="62">
        <f t="shared" si="3"/>
        <v>22687</v>
      </c>
      <c r="BZ20" s="62">
        <f t="shared" si="4"/>
        <v>30031</v>
      </c>
      <c r="CA20" s="62">
        <f t="shared" si="5"/>
        <v>29250</v>
      </c>
      <c r="CB20" s="102">
        <f t="shared" si="6"/>
        <v>27857</v>
      </c>
      <c r="CC20" s="102">
        <f t="shared" si="6"/>
        <v>31869</v>
      </c>
      <c r="CD20" s="62">
        <f t="shared" si="7"/>
        <v>10885</v>
      </c>
      <c r="CE20" s="62">
        <f t="shared" si="8"/>
        <v>13844</v>
      </c>
      <c r="CF20" s="160">
        <f t="shared" si="9"/>
        <v>13856</v>
      </c>
      <c r="CG20" s="102">
        <f t="shared" si="10"/>
        <v>13703</v>
      </c>
      <c r="CH20" s="102">
        <f t="shared" si="10"/>
        <v>15729</v>
      </c>
      <c r="CI20" s="62">
        <f t="shared" si="11"/>
        <v>189615</v>
      </c>
      <c r="CJ20" s="62">
        <f t="shared" si="12"/>
        <v>308157</v>
      </c>
      <c r="CK20" s="62">
        <f t="shared" si="13"/>
        <v>226853</v>
      </c>
      <c r="CL20" s="62">
        <f t="shared" si="14"/>
        <v>185087</v>
      </c>
      <c r="CM20" s="102">
        <f t="shared" si="14"/>
        <v>259536</v>
      </c>
    </row>
    <row r="21" spans="1:91" ht="21" customHeight="1" thickBot="1" x14ac:dyDescent="0.3">
      <c r="A21" s="115" t="s">
        <v>26</v>
      </c>
      <c r="B21" s="119">
        <v>13733</v>
      </c>
      <c r="C21" s="54">
        <v>21251</v>
      </c>
      <c r="D21" s="56">
        <v>20843</v>
      </c>
      <c r="E21" s="135">
        <v>17924</v>
      </c>
      <c r="F21" s="54">
        <v>20997</v>
      </c>
      <c r="G21" s="119">
        <v>7371</v>
      </c>
      <c r="H21" s="54">
        <v>10917</v>
      </c>
      <c r="I21" s="56">
        <v>10488</v>
      </c>
      <c r="J21" s="135">
        <v>9177</v>
      </c>
      <c r="K21" s="54">
        <v>10725</v>
      </c>
      <c r="L21" s="119">
        <v>80760</v>
      </c>
      <c r="M21" s="54">
        <v>131719</v>
      </c>
      <c r="N21" s="56">
        <v>121259</v>
      </c>
      <c r="O21" s="56">
        <v>101720</v>
      </c>
      <c r="P21" s="56">
        <v>136388</v>
      </c>
      <c r="Q21" s="143">
        <v>6012</v>
      </c>
      <c r="R21" s="60">
        <v>8215</v>
      </c>
      <c r="S21" s="58">
        <v>9495</v>
      </c>
      <c r="T21" s="58">
        <v>9648</v>
      </c>
      <c r="U21" s="60">
        <v>9901</v>
      </c>
      <c r="V21" s="58">
        <v>2357</v>
      </c>
      <c r="W21" s="58">
        <v>2988</v>
      </c>
      <c r="X21" s="58">
        <v>3554</v>
      </c>
      <c r="Y21" s="58">
        <v>3365</v>
      </c>
      <c r="Z21" s="58">
        <v>3212</v>
      </c>
      <c r="AA21" s="58">
        <v>65150</v>
      </c>
      <c r="AB21" s="58">
        <v>127827</v>
      </c>
      <c r="AC21" s="58">
        <v>122316</v>
      </c>
      <c r="AD21" s="58">
        <v>130555</v>
      </c>
      <c r="AE21" s="58">
        <v>146924</v>
      </c>
      <c r="AF21" s="103">
        <v>8318</v>
      </c>
      <c r="AG21" s="104">
        <v>9735</v>
      </c>
      <c r="AH21" s="103">
        <v>11341</v>
      </c>
      <c r="AI21" s="103">
        <v>8480</v>
      </c>
      <c r="AJ21" s="104">
        <v>12357</v>
      </c>
      <c r="AK21" s="103">
        <v>1688</v>
      </c>
      <c r="AL21" s="103">
        <v>2089</v>
      </c>
      <c r="AM21" s="104">
        <v>2931</v>
      </c>
      <c r="AN21" s="103">
        <v>2737</v>
      </c>
      <c r="AO21" s="103">
        <v>3051</v>
      </c>
      <c r="AP21" s="103">
        <v>59338</v>
      </c>
      <c r="AQ21" s="104">
        <v>98562</v>
      </c>
      <c r="AR21" s="147">
        <v>96594</v>
      </c>
      <c r="AS21" s="103">
        <v>107248</v>
      </c>
      <c r="AT21" s="103">
        <v>152814</v>
      </c>
      <c r="AU21" s="65">
        <v>356</v>
      </c>
      <c r="AV21" s="65">
        <v>520</v>
      </c>
      <c r="AW21" s="128">
        <v>920</v>
      </c>
      <c r="AX21" s="65">
        <v>226</v>
      </c>
      <c r="AY21" s="128">
        <v>249</v>
      </c>
      <c r="AZ21" s="128">
        <v>231</v>
      </c>
      <c r="BA21" s="65">
        <v>347</v>
      </c>
      <c r="BB21" s="68">
        <v>618</v>
      </c>
      <c r="BC21" s="65">
        <v>126</v>
      </c>
      <c r="BD21" s="65">
        <v>124</v>
      </c>
      <c r="BE21" s="65">
        <v>2257</v>
      </c>
      <c r="BF21" s="65">
        <v>4798</v>
      </c>
      <c r="BG21" s="128">
        <v>5199</v>
      </c>
      <c r="BH21" s="65">
        <v>2596</v>
      </c>
      <c r="BI21" s="65">
        <v>3784</v>
      </c>
      <c r="BJ21" s="71">
        <v>1449</v>
      </c>
      <c r="BK21" s="71">
        <v>2622</v>
      </c>
      <c r="BL21" s="153">
        <v>2904</v>
      </c>
      <c r="BM21" s="71">
        <v>2786</v>
      </c>
      <c r="BN21" s="156">
        <v>2838</v>
      </c>
      <c r="BO21" s="156">
        <v>884</v>
      </c>
      <c r="BP21" s="71">
        <v>1504</v>
      </c>
      <c r="BQ21" s="73">
        <v>1680</v>
      </c>
      <c r="BR21" s="71">
        <v>1724</v>
      </c>
      <c r="BS21" s="71">
        <v>1691</v>
      </c>
      <c r="BT21" s="71">
        <v>3445</v>
      </c>
      <c r="BU21" s="71">
        <v>5689</v>
      </c>
      <c r="BV21" s="71">
        <v>8188</v>
      </c>
      <c r="BW21" s="153">
        <v>8985</v>
      </c>
      <c r="BX21" s="153">
        <v>9715</v>
      </c>
      <c r="BY21" s="62">
        <f t="shared" si="3"/>
        <v>29868</v>
      </c>
      <c r="BZ21" s="62">
        <f t="shared" si="4"/>
        <v>42343</v>
      </c>
      <c r="CA21" s="62">
        <f t="shared" si="5"/>
        <v>45503</v>
      </c>
      <c r="CB21" s="102">
        <f t="shared" si="6"/>
        <v>39064</v>
      </c>
      <c r="CC21" s="102">
        <f t="shared" si="6"/>
        <v>46342</v>
      </c>
      <c r="CD21" s="62">
        <f t="shared" si="7"/>
        <v>12531</v>
      </c>
      <c r="CE21" s="62">
        <f t="shared" si="8"/>
        <v>17845</v>
      </c>
      <c r="CF21" s="160">
        <f t="shared" si="9"/>
        <v>19271</v>
      </c>
      <c r="CG21" s="102">
        <f t="shared" si="10"/>
        <v>17129</v>
      </c>
      <c r="CH21" s="102">
        <f t="shared" si="10"/>
        <v>18803</v>
      </c>
      <c r="CI21" s="62">
        <f t="shared" si="11"/>
        <v>210950</v>
      </c>
      <c r="CJ21" s="62">
        <f t="shared" si="12"/>
        <v>368595</v>
      </c>
      <c r="CK21" s="62">
        <f t="shared" si="13"/>
        <v>353556</v>
      </c>
      <c r="CL21" s="62">
        <f t="shared" si="14"/>
        <v>351104</v>
      </c>
      <c r="CM21" s="102">
        <f t="shared" si="14"/>
        <v>449625</v>
      </c>
    </row>
    <row r="22" spans="1:91" ht="21" customHeight="1" thickBot="1" x14ac:dyDescent="0.3">
      <c r="A22" s="115" t="s">
        <v>10</v>
      </c>
      <c r="B22" s="119">
        <v>1861</v>
      </c>
      <c r="C22" s="54">
        <v>2605</v>
      </c>
      <c r="D22" s="56">
        <v>1190</v>
      </c>
      <c r="E22" s="135">
        <v>1175</v>
      </c>
      <c r="F22" s="54">
        <v>1371</v>
      </c>
      <c r="G22" s="119">
        <v>689</v>
      </c>
      <c r="H22" s="54">
        <v>589</v>
      </c>
      <c r="I22" s="56">
        <v>621</v>
      </c>
      <c r="J22" s="135">
        <v>451</v>
      </c>
      <c r="K22" s="54">
        <v>470</v>
      </c>
      <c r="L22" s="119">
        <v>12109</v>
      </c>
      <c r="M22" s="54">
        <v>14224</v>
      </c>
      <c r="N22" s="56">
        <v>11420</v>
      </c>
      <c r="O22" s="56">
        <v>10439</v>
      </c>
      <c r="P22" s="56">
        <v>15522</v>
      </c>
      <c r="Q22" s="143">
        <v>47</v>
      </c>
      <c r="R22" s="60">
        <v>76</v>
      </c>
      <c r="S22" s="58">
        <v>117</v>
      </c>
      <c r="T22" s="58">
        <v>59</v>
      </c>
      <c r="U22" s="60">
        <v>415</v>
      </c>
      <c r="V22" s="58">
        <v>31</v>
      </c>
      <c r="W22" s="58">
        <v>33</v>
      </c>
      <c r="X22" s="58">
        <v>38</v>
      </c>
      <c r="Y22" s="58">
        <v>28</v>
      </c>
      <c r="Z22" s="58">
        <v>112</v>
      </c>
      <c r="AA22" s="58">
        <v>716</v>
      </c>
      <c r="AB22" s="58">
        <v>1901</v>
      </c>
      <c r="AC22" s="58">
        <v>1765</v>
      </c>
      <c r="AD22" s="58">
        <v>1154</v>
      </c>
      <c r="AE22" s="58">
        <v>10191</v>
      </c>
      <c r="AF22" s="103">
        <v>99</v>
      </c>
      <c r="AG22" s="104">
        <v>208</v>
      </c>
      <c r="AH22" s="103">
        <v>338</v>
      </c>
      <c r="AI22" s="103">
        <v>190</v>
      </c>
      <c r="AJ22" s="104">
        <v>333</v>
      </c>
      <c r="AK22" s="103">
        <v>31</v>
      </c>
      <c r="AL22" s="103">
        <v>88</v>
      </c>
      <c r="AM22" s="104">
        <v>105</v>
      </c>
      <c r="AN22" s="103">
        <v>74</v>
      </c>
      <c r="AO22" s="103">
        <v>146</v>
      </c>
      <c r="AP22" s="103">
        <v>1014</v>
      </c>
      <c r="AQ22" s="104">
        <v>1802</v>
      </c>
      <c r="AR22" s="147">
        <v>2850</v>
      </c>
      <c r="AS22" s="103">
        <v>1813</v>
      </c>
      <c r="AT22" s="103">
        <v>4672</v>
      </c>
      <c r="AU22" s="64">
        <v>2</v>
      </c>
      <c r="AV22" s="64">
        <v>3</v>
      </c>
      <c r="AW22" s="127">
        <v>1</v>
      </c>
      <c r="AX22" s="64"/>
      <c r="AY22" s="127"/>
      <c r="AZ22" s="127">
        <v>1</v>
      </c>
      <c r="BA22" s="64">
        <v>2</v>
      </c>
      <c r="BB22" s="67">
        <v>1</v>
      </c>
      <c r="BC22" s="64"/>
      <c r="BD22" s="64"/>
      <c r="BE22" s="64">
        <v>80</v>
      </c>
      <c r="BF22" s="64">
        <v>79</v>
      </c>
      <c r="BG22" s="127">
        <v>4</v>
      </c>
      <c r="BH22" s="64"/>
      <c r="BI22" s="64"/>
      <c r="BJ22" s="71">
        <v>66</v>
      </c>
      <c r="BK22" s="71">
        <v>86</v>
      </c>
      <c r="BL22" s="153">
        <v>96</v>
      </c>
      <c r="BM22" s="71">
        <v>99</v>
      </c>
      <c r="BN22" s="156">
        <v>150</v>
      </c>
      <c r="BO22" s="156">
        <v>39</v>
      </c>
      <c r="BP22" s="71">
        <v>50</v>
      </c>
      <c r="BQ22" s="73">
        <v>45</v>
      </c>
      <c r="BR22" s="71">
        <v>56</v>
      </c>
      <c r="BS22" s="71">
        <v>95</v>
      </c>
      <c r="BT22" s="71">
        <v>131</v>
      </c>
      <c r="BU22" s="71">
        <v>207</v>
      </c>
      <c r="BV22" s="71">
        <v>242</v>
      </c>
      <c r="BW22" s="153">
        <v>440</v>
      </c>
      <c r="BX22" s="153">
        <v>412</v>
      </c>
      <c r="BY22" s="62">
        <f t="shared" si="3"/>
        <v>2075</v>
      </c>
      <c r="BZ22" s="62">
        <f t="shared" si="4"/>
        <v>2978</v>
      </c>
      <c r="CA22" s="62">
        <f t="shared" si="5"/>
        <v>1742</v>
      </c>
      <c r="CB22" s="102">
        <f t="shared" si="6"/>
        <v>1523</v>
      </c>
      <c r="CC22" s="102">
        <f t="shared" si="6"/>
        <v>2269</v>
      </c>
      <c r="CD22" s="62">
        <f t="shared" si="7"/>
        <v>791</v>
      </c>
      <c r="CE22" s="62">
        <f t="shared" si="8"/>
        <v>762</v>
      </c>
      <c r="CF22" s="160">
        <f t="shared" si="9"/>
        <v>810</v>
      </c>
      <c r="CG22" s="102">
        <f t="shared" si="10"/>
        <v>609</v>
      </c>
      <c r="CH22" s="102">
        <f t="shared" si="10"/>
        <v>823</v>
      </c>
      <c r="CI22" s="62">
        <f t="shared" si="11"/>
        <v>14050</v>
      </c>
      <c r="CJ22" s="62">
        <f t="shared" si="12"/>
        <v>18213</v>
      </c>
      <c r="CK22" s="62">
        <f t="shared" si="13"/>
        <v>16281</v>
      </c>
      <c r="CL22" s="62">
        <f t="shared" si="14"/>
        <v>13846</v>
      </c>
      <c r="CM22" s="102">
        <f t="shared" si="14"/>
        <v>30797</v>
      </c>
    </row>
    <row r="23" spans="1:91" ht="21" customHeight="1" thickBot="1" x14ac:dyDescent="0.3">
      <c r="A23" s="115" t="s">
        <v>17</v>
      </c>
      <c r="B23" s="119">
        <v>422</v>
      </c>
      <c r="C23" s="54">
        <v>444</v>
      </c>
      <c r="D23" s="56">
        <v>827</v>
      </c>
      <c r="E23" s="135">
        <v>383</v>
      </c>
      <c r="F23" s="54">
        <v>594</v>
      </c>
      <c r="G23" s="119">
        <v>238</v>
      </c>
      <c r="H23" s="54">
        <v>227</v>
      </c>
      <c r="I23" s="56">
        <v>266</v>
      </c>
      <c r="J23" s="135">
        <v>210</v>
      </c>
      <c r="K23" s="54">
        <v>301</v>
      </c>
      <c r="L23" s="119">
        <v>2772</v>
      </c>
      <c r="M23" s="54">
        <v>3314</v>
      </c>
      <c r="N23" s="56">
        <v>4018</v>
      </c>
      <c r="O23" s="56">
        <v>3008</v>
      </c>
      <c r="P23" s="56">
        <v>4380</v>
      </c>
      <c r="Q23" s="143">
        <v>26</v>
      </c>
      <c r="R23" s="60">
        <v>16</v>
      </c>
      <c r="S23" s="58">
        <v>97</v>
      </c>
      <c r="T23" s="58">
        <v>26</v>
      </c>
      <c r="U23" s="60">
        <v>34</v>
      </c>
      <c r="V23" s="58">
        <v>10</v>
      </c>
      <c r="W23" s="58">
        <v>9</v>
      </c>
      <c r="X23" s="58">
        <v>57</v>
      </c>
      <c r="Y23" s="58">
        <v>16</v>
      </c>
      <c r="Z23" s="58">
        <v>21</v>
      </c>
      <c r="AA23" s="58">
        <v>53</v>
      </c>
      <c r="AB23" s="58">
        <v>175</v>
      </c>
      <c r="AC23" s="58">
        <v>1039</v>
      </c>
      <c r="AD23" s="58">
        <v>286</v>
      </c>
      <c r="AE23" s="58">
        <v>297</v>
      </c>
      <c r="AF23" s="103">
        <v>105</v>
      </c>
      <c r="AG23" s="104">
        <v>123</v>
      </c>
      <c r="AH23" s="103">
        <v>165</v>
      </c>
      <c r="AI23" s="103">
        <v>97</v>
      </c>
      <c r="AJ23" s="104">
        <v>151</v>
      </c>
      <c r="AK23" s="103">
        <v>16</v>
      </c>
      <c r="AL23" s="103">
        <v>40</v>
      </c>
      <c r="AM23" s="104">
        <v>54</v>
      </c>
      <c r="AN23" s="103">
        <v>26</v>
      </c>
      <c r="AO23" s="103">
        <v>43</v>
      </c>
      <c r="AP23" s="103">
        <v>440</v>
      </c>
      <c r="AQ23" s="104">
        <v>950</v>
      </c>
      <c r="AR23" s="147">
        <v>1219</v>
      </c>
      <c r="AS23" s="103">
        <v>1009</v>
      </c>
      <c r="AT23" s="103">
        <v>1219</v>
      </c>
      <c r="AU23" s="65"/>
      <c r="AV23" s="65">
        <v>1</v>
      </c>
      <c r="AW23" s="128">
        <v>1</v>
      </c>
      <c r="AX23" s="65">
        <v>1</v>
      </c>
      <c r="AY23" s="128">
        <v>7</v>
      </c>
      <c r="AZ23" s="128"/>
      <c r="BA23" s="65">
        <v>1</v>
      </c>
      <c r="BB23" s="68">
        <v>1</v>
      </c>
      <c r="BC23" s="65">
        <v>1</v>
      </c>
      <c r="BD23" s="65">
        <v>2</v>
      </c>
      <c r="BE23" s="65">
        <v>1</v>
      </c>
      <c r="BF23" s="65">
        <v>2</v>
      </c>
      <c r="BG23" s="128">
        <v>13</v>
      </c>
      <c r="BH23" s="65">
        <v>9</v>
      </c>
      <c r="BI23" s="65">
        <v>154</v>
      </c>
      <c r="BJ23" s="71">
        <v>18</v>
      </c>
      <c r="BK23" s="71">
        <v>43</v>
      </c>
      <c r="BL23" s="153">
        <v>110</v>
      </c>
      <c r="BM23" s="71">
        <v>36</v>
      </c>
      <c r="BN23" s="156">
        <v>21</v>
      </c>
      <c r="BO23" s="156">
        <v>12</v>
      </c>
      <c r="BP23" s="71">
        <v>16</v>
      </c>
      <c r="BQ23" s="73">
        <v>20</v>
      </c>
      <c r="BR23" s="71">
        <v>16</v>
      </c>
      <c r="BS23" s="71">
        <v>18</v>
      </c>
      <c r="BT23" s="71">
        <v>42</v>
      </c>
      <c r="BU23" s="71">
        <v>74</v>
      </c>
      <c r="BV23" s="71">
        <v>168</v>
      </c>
      <c r="BW23" s="153">
        <v>131</v>
      </c>
      <c r="BX23" s="153">
        <v>201</v>
      </c>
      <c r="BY23" s="62">
        <f t="shared" si="3"/>
        <v>571</v>
      </c>
      <c r="BZ23" s="62">
        <f t="shared" si="4"/>
        <v>627</v>
      </c>
      <c r="CA23" s="62">
        <f t="shared" si="5"/>
        <v>1200</v>
      </c>
      <c r="CB23" s="102">
        <f t="shared" si="6"/>
        <v>543</v>
      </c>
      <c r="CC23" s="102">
        <f t="shared" si="6"/>
        <v>807</v>
      </c>
      <c r="CD23" s="62">
        <f t="shared" si="7"/>
        <v>276</v>
      </c>
      <c r="CE23" s="62">
        <f t="shared" si="8"/>
        <v>293</v>
      </c>
      <c r="CF23" s="160">
        <f t="shared" si="9"/>
        <v>398</v>
      </c>
      <c r="CG23" s="102">
        <f t="shared" si="10"/>
        <v>269</v>
      </c>
      <c r="CH23" s="102">
        <f t="shared" si="10"/>
        <v>385</v>
      </c>
      <c r="CI23" s="62">
        <f t="shared" si="11"/>
        <v>3308</v>
      </c>
      <c r="CJ23" s="62">
        <f t="shared" si="12"/>
        <v>4515</v>
      </c>
      <c r="CK23" s="62">
        <f t="shared" si="13"/>
        <v>6457</v>
      </c>
      <c r="CL23" s="62">
        <f t="shared" si="14"/>
        <v>4443</v>
      </c>
      <c r="CM23" s="102">
        <f t="shared" si="14"/>
        <v>6251</v>
      </c>
    </row>
    <row r="24" spans="1:91" ht="21" customHeight="1" thickBot="1" x14ac:dyDescent="0.3">
      <c r="A24" s="115" t="s">
        <v>30</v>
      </c>
      <c r="B24" s="119">
        <v>39564</v>
      </c>
      <c r="C24" s="54">
        <v>42842</v>
      </c>
      <c r="D24" s="56">
        <v>45740</v>
      </c>
      <c r="E24" s="135">
        <v>49420</v>
      </c>
      <c r="F24" s="54">
        <v>67748</v>
      </c>
      <c r="G24" s="119">
        <v>20294</v>
      </c>
      <c r="H24" s="54">
        <v>20765</v>
      </c>
      <c r="I24" s="56">
        <v>22771</v>
      </c>
      <c r="J24" s="135">
        <v>24359</v>
      </c>
      <c r="K24" s="54">
        <v>39397</v>
      </c>
      <c r="L24" s="119">
        <v>295823</v>
      </c>
      <c r="M24" s="54">
        <v>319963</v>
      </c>
      <c r="N24" s="56">
        <v>286005</v>
      </c>
      <c r="O24" s="56">
        <v>261368</v>
      </c>
      <c r="P24" s="56">
        <v>377184</v>
      </c>
      <c r="Q24" s="143">
        <v>5295</v>
      </c>
      <c r="R24" s="60">
        <v>7983</v>
      </c>
      <c r="S24" s="58">
        <v>5840</v>
      </c>
      <c r="T24" s="58">
        <v>5901</v>
      </c>
      <c r="U24" s="60">
        <v>7898</v>
      </c>
      <c r="V24" s="58">
        <v>2126</v>
      </c>
      <c r="W24" s="58">
        <v>2582</v>
      </c>
      <c r="X24" s="58">
        <v>2363</v>
      </c>
      <c r="Y24" s="58">
        <v>2555</v>
      </c>
      <c r="Z24" s="58">
        <v>2996</v>
      </c>
      <c r="AA24" s="58">
        <v>115360</v>
      </c>
      <c r="AB24" s="58">
        <v>232155</v>
      </c>
      <c r="AC24" s="58">
        <v>149537</v>
      </c>
      <c r="AD24" s="58">
        <v>114095</v>
      </c>
      <c r="AE24" s="58">
        <v>197408</v>
      </c>
      <c r="AF24" s="103">
        <v>9119</v>
      </c>
      <c r="AG24" s="104">
        <v>12252</v>
      </c>
      <c r="AH24" s="103">
        <v>11074</v>
      </c>
      <c r="AI24" s="103">
        <v>11267</v>
      </c>
      <c r="AJ24" s="104">
        <v>16223</v>
      </c>
      <c r="AK24" s="103">
        <v>4183</v>
      </c>
      <c r="AL24" s="103">
        <v>4842</v>
      </c>
      <c r="AM24" s="104">
        <v>4469</v>
      </c>
      <c r="AN24" s="103">
        <v>4114</v>
      </c>
      <c r="AO24" s="103">
        <v>6308</v>
      </c>
      <c r="AP24" s="103">
        <v>101225</v>
      </c>
      <c r="AQ24" s="104">
        <v>134333</v>
      </c>
      <c r="AR24" s="147">
        <v>132907</v>
      </c>
      <c r="AS24" s="103">
        <v>131702</v>
      </c>
      <c r="AT24" s="103">
        <v>206565</v>
      </c>
      <c r="AU24" s="65">
        <v>283</v>
      </c>
      <c r="AV24" s="65">
        <v>226</v>
      </c>
      <c r="AW24" s="128">
        <v>160</v>
      </c>
      <c r="AX24" s="65">
        <v>215</v>
      </c>
      <c r="AY24" s="128">
        <v>320</v>
      </c>
      <c r="AZ24" s="128">
        <v>191</v>
      </c>
      <c r="BA24" s="65">
        <v>164</v>
      </c>
      <c r="BB24" s="68">
        <v>109</v>
      </c>
      <c r="BC24" s="65">
        <v>151</v>
      </c>
      <c r="BD24" s="65">
        <v>218</v>
      </c>
      <c r="BE24" s="65">
        <v>1392</v>
      </c>
      <c r="BF24" s="65">
        <v>1201</v>
      </c>
      <c r="BG24" s="128">
        <v>1128</v>
      </c>
      <c r="BH24" s="65">
        <v>1731</v>
      </c>
      <c r="BI24" s="65">
        <v>2812</v>
      </c>
      <c r="BJ24" s="71">
        <v>6408</v>
      </c>
      <c r="BK24" s="71">
        <v>7733</v>
      </c>
      <c r="BL24" s="153">
        <v>6773</v>
      </c>
      <c r="BM24" s="71">
        <v>5487</v>
      </c>
      <c r="BN24" s="156">
        <v>7206</v>
      </c>
      <c r="BO24" s="156">
        <v>3912</v>
      </c>
      <c r="BP24" s="71">
        <v>4619</v>
      </c>
      <c r="BQ24" s="73">
        <v>3874</v>
      </c>
      <c r="BR24" s="71">
        <v>3360</v>
      </c>
      <c r="BS24" s="71">
        <v>4413</v>
      </c>
      <c r="BT24" s="71">
        <v>14001</v>
      </c>
      <c r="BU24" s="71">
        <v>18975</v>
      </c>
      <c r="BV24" s="71">
        <v>17991</v>
      </c>
      <c r="BW24" s="153">
        <v>17567</v>
      </c>
      <c r="BX24" s="153">
        <v>22413</v>
      </c>
      <c r="BY24" s="62">
        <f t="shared" si="3"/>
        <v>60669</v>
      </c>
      <c r="BZ24" s="62">
        <f t="shared" si="4"/>
        <v>71036</v>
      </c>
      <c r="CA24" s="62">
        <f t="shared" si="5"/>
        <v>69587</v>
      </c>
      <c r="CB24" s="102">
        <f t="shared" si="6"/>
        <v>72290</v>
      </c>
      <c r="CC24" s="102">
        <f t="shared" si="6"/>
        <v>99395</v>
      </c>
      <c r="CD24" s="62">
        <f t="shared" si="7"/>
        <v>30706</v>
      </c>
      <c r="CE24" s="62">
        <f t="shared" si="8"/>
        <v>32972</v>
      </c>
      <c r="CF24" s="160">
        <f t="shared" si="9"/>
        <v>33586</v>
      </c>
      <c r="CG24" s="102">
        <f t="shared" si="10"/>
        <v>34539</v>
      </c>
      <c r="CH24" s="102">
        <f t="shared" si="10"/>
        <v>53332</v>
      </c>
      <c r="CI24" s="62">
        <f t="shared" si="11"/>
        <v>527801</v>
      </c>
      <c r="CJ24" s="62">
        <f t="shared" si="12"/>
        <v>706627</v>
      </c>
      <c r="CK24" s="62">
        <f t="shared" si="13"/>
        <v>587568</v>
      </c>
      <c r="CL24" s="62">
        <f t="shared" si="14"/>
        <v>526463</v>
      </c>
      <c r="CM24" s="102">
        <f t="shared" si="14"/>
        <v>806382</v>
      </c>
    </row>
    <row r="25" spans="1:91" ht="21" customHeight="1" thickBot="1" x14ac:dyDescent="0.3">
      <c r="A25" s="115" t="s">
        <v>18</v>
      </c>
      <c r="B25" s="119">
        <v>3602</v>
      </c>
      <c r="C25" s="54">
        <v>2301</v>
      </c>
      <c r="D25" s="56">
        <v>2206</v>
      </c>
      <c r="E25" s="135">
        <v>2607</v>
      </c>
      <c r="F25" s="54">
        <v>8924</v>
      </c>
      <c r="G25" s="119">
        <v>1351</v>
      </c>
      <c r="H25" s="54">
        <v>1548</v>
      </c>
      <c r="I25" s="56">
        <v>1087</v>
      </c>
      <c r="J25" s="135">
        <v>1321</v>
      </c>
      <c r="K25" s="54">
        <v>4266</v>
      </c>
      <c r="L25" s="119">
        <v>15258</v>
      </c>
      <c r="M25" s="54">
        <v>23309</v>
      </c>
      <c r="N25" s="56">
        <v>17284</v>
      </c>
      <c r="O25" s="56">
        <v>22616</v>
      </c>
      <c r="P25" s="56">
        <v>48140</v>
      </c>
      <c r="Q25" s="143">
        <v>223</v>
      </c>
      <c r="R25" s="60">
        <v>349</v>
      </c>
      <c r="S25" s="58">
        <v>474</v>
      </c>
      <c r="T25" s="58">
        <v>532</v>
      </c>
      <c r="U25" s="60">
        <v>481</v>
      </c>
      <c r="V25" s="58">
        <v>147</v>
      </c>
      <c r="W25" s="58">
        <v>239</v>
      </c>
      <c r="X25" s="58">
        <v>302</v>
      </c>
      <c r="Y25" s="58">
        <v>337</v>
      </c>
      <c r="Z25" s="58">
        <v>295</v>
      </c>
      <c r="AA25" s="58">
        <v>2354</v>
      </c>
      <c r="AB25" s="58">
        <v>3701</v>
      </c>
      <c r="AC25" s="58">
        <v>5301</v>
      </c>
      <c r="AD25" s="58">
        <v>7223</v>
      </c>
      <c r="AE25" s="58">
        <v>6938</v>
      </c>
      <c r="AF25" s="103">
        <v>472</v>
      </c>
      <c r="AG25" s="104">
        <v>683</v>
      </c>
      <c r="AH25" s="103">
        <v>672</v>
      </c>
      <c r="AI25" s="103">
        <v>813</v>
      </c>
      <c r="AJ25" s="104">
        <v>954</v>
      </c>
      <c r="AK25" s="103">
        <v>144</v>
      </c>
      <c r="AL25" s="103">
        <v>243</v>
      </c>
      <c r="AM25" s="104">
        <v>212</v>
      </c>
      <c r="AN25" s="103">
        <v>256</v>
      </c>
      <c r="AO25" s="103">
        <v>267</v>
      </c>
      <c r="AP25" s="103">
        <v>5877</v>
      </c>
      <c r="AQ25" s="104">
        <v>7922</v>
      </c>
      <c r="AR25" s="147">
        <v>6852</v>
      </c>
      <c r="AS25" s="103">
        <v>11168</v>
      </c>
      <c r="AT25" s="103">
        <v>12524</v>
      </c>
      <c r="AU25" s="65">
        <v>100</v>
      </c>
      <c r="AV25" s="65">
        <v>107</v>
      </c>
      <c r="AW25" s="128">
        <v>116</v>
      </c>
      <c r="AX25" s="65">
        <v>122</v>
      </c>
      <c r="AY25" s="128">
        <v>158</v>
      </c>
      <c r="AZ25" s="128">
        <v>74</v>
      </c>
      <c r="BA25" s="65">
        <v>82</v>
      </c>
      <c r="BB25" s="68">
        <v>90</v>
      </c>
      <c r="BC25" s="65">
        <v>92</v>
      </c>
      <c r="BD25" s="65">
        <v>122</v>
      </c>
      <c r="BE25" s="65">
        <v>323</v>
      </c>
      <c r="BF25" s="65">
        <v>180</v>
      </c>
      <c r="BG25" s="128">
        <v>223</v>
      </c>
      <c r="BH25" s="65">
        <v>273</v>
      </c>
      <c r="BI25" s="65">
        <v>345</v>
      </c>
      <c r="BJ25" s="71">
        <v>243</v>
      </c>
      <c r="BK25" s="71">
        <v>253</v>
      </c>
      <c r="BL25" s="153">
        <v>399</v>
      </c>
      <c r="BM25" s="71">
        <v>321</v>
      </c>
      <c r="BN25" s="156">
        <v>366</v>
      </c>
      <c r="BO25" s="156">
        <v>123</v>
      </c>
      <c r="BP25" s="71">
        <v>127</v>
      </c>
      <c r="BQ25" s="73">
        <v>161</v>
      </c>
      <c r="BR25" s="71">
        <v>192</v>
      </c>
      <c r="BS25" s="71">
        <v>234</v>
      </c>
      <c r="BT25" s="71">
        <v>4267</v>
      </c>
      <c r="BU25" s="71">
        <v>2832</v>
      </c>
      <c r="BV25" s="71">
        <v>4071</v>
      </c>
      <c r="BW25" s="153">
        <v>4521</v>
      </c>
      <c r="BX25" s="153">
        <v>5492</v>
      </c>
      <c r="BY25" s="62">
        <f t="shared" si="3"/>
        <v>4640</v>
      </c>
      <c r="BZ25" s="62">
        <f t="shared" si="4"/>
        <v>3693</v>
      </c>
      <c r="CA25" s="62">
        <f t="shared" si="5"/>
        <v>3867</v>
      </c>
      <c r="CB25" s="102">
        <f t="shared" si="6"/>
        <v>4395</v>
      </c>
      <c r="CC25" s="102">
        <f t="shared" si="6"/>
        <v>10883</v>
      </c>
      <c r="CD25" s="62">
        <f t="shared" si="7"/>
        <v>1839</v>
      </c>
      <c r="CE25" s="62">
        <f t="shared" si="8"/>
        <v>2239</v>
      </c>
      <c r="CF25" s="160">
        <f t="shared" si="9"/>
        <v>1852</v>
      </c>
      <c r="CG25" s="102">
        <f t="shared" si="10"/>
        <v>2198</v>
      </c>
      <c r="CH25" s="102">
        <f t="shared" si="10"/>
        <v>5184</v>
      </c>
      <c r="CI25" s="62">
        <f t="shared" si="11"/>
        <v>28079</v>
      </c>
      <c r="CJ25" s="62">
        <f t="shared" si="12"/>
        <v>37944</v>
      </c>
      <c r="CK25" s="62">
        <f t="shared" si="13"/>
        <v>33731</v>
      </c>
      <c r="CL25" s="62">
        <f t="shared" si="14"/>
        <v>45801</v>
      </c>
      <c r="CM25" s="102">
        <f t="shared" si="14"/>
        <v>73439</v>
      </c>
    </row>
    <row r="26" spans="1:91" ht="21" customHeight="1" thickBot="1" x14ac:dyDescent="0.3">
      <c r="A26" s="115" t="s">
        <v>14</v>
      </c>
      <c r="B26" s="119">
        <v>449</v>
      </c>
      <c r="C26" s="54">
        <v>684</v>
      </c>
      <c r="D26" s="56">
        <v>1080</v>
      </c>
      <c r="E26" s="135">
        <v>1333</v>
      </c>
      <c r="F26" s="54">
        <v>2105</v>
      </c>
      <c r="G26" s="119">
        <v>234</v>
      </c>
      <c r="H26" s="54">
        <v>319</v>
      </c>
      <c r="I26" s="56">
        <v>550</v>
      </c>
      <c r="J26" s="135">
        <v>711</v>
      </c>
      <c r="K26" s="54">
        <v>1098</v>
      </c>
      <c r="L26" s="119">
        <v>4473</v>
      </c>
      <c r="M26" s="54">
        <v>4922</v>
      </c>
      <c r="N26" s="56">
        <v>8973</v>
      </c>
      <c r="O26" s="56">
        <v>9029</v>
      </c>
      <c r="P26" s="56">
        <v>13400</v>
      </c>
      <c r="Q26" s="143">
        <v>117</v>
      </c>
      <c r="R26" s="60">
        <v>252</v>
      </c>
      <c r="S26" s="58">
        <v>225</v>
      </c>
      <c r="T26" s="58">
        <v>171</v>
      </c>
      <c r="U26" s="60">
        <v>293</v>
      </c>
      <c r="V26" s="58">
        <v>36</v>
      </c>
      <c r="W26" s="58">
        <v>91</v>
      </c>
      <c r="X26" s="58">
        <v>81</v>
      </c>
      <c r="Y26" s="58">
        <v>75</v>
      </c>
      <c r="Z26" s="58">
        <v>97</v>
      </c>
      <c r="AA26" s="58">
        <v>3560</v>
      </c>
      <c r="AB26" s="58">
        <v>6609</v>
      </c>
      <c r="AC26" s="58">
        <v>6345</v>
      </c>
      <c r="AD26" s="58">
        <v>4210</v>
      </c>
      <c r="AE26" s="58">
        <v>7956</v>
      </c>
      <c r="AF26" s="103">
        <v>233</v>
      </c>
      <c r="AG26" s="104">
        <v>293</v>
      </c>
      <c r="AH26" s="103">
        <v>408</v>
      </c>
      <c r="AI26" s="103">
        <v>762</v>
      </c>
      <c r="AJ26" s="104">
        <v>709</v>
      </c>
      <c r="AK26" s="103">
        <v>68</v>
      </c>
      <c r="AL26" s="103">
        <v>126</v>
      </c>
      <c r="AM26" s="104">
        <v>175</v>
      </c>
      <c r="AN26" s="103">
        <v>288</v>
      </c>
      <c r="AO26" s="103">
        <v>275</v>
      </c>
      <c r="AP26" s="103">
        <v>2302</v>
      </c>
      <c r="AQ26" s="104">
        <v>4109</v>
      </c>
      <c r="AR26" s="147">
        <v>9165</v>
      </c>
      <c r="AS26" s="103">
        <v>8383</v>
      </c>
      <c r="AT26" s="103">
        <v>9116</v>
      </c>
      <c r="AU26" s="65">
        <v>1</v>
      </c>
      <c r="AV26" s="65">
        <v>1</v>
      </c>
      <c r="AW26" s="128">
        <v>5</v>
      </c>
      <c r="AX26" s="65">
        <v>1</v>
      </c>
      <c r="AY26" s="128"/>
      <c r="AZ26" s="128">
        <v>1</v>
      </c>
      <c r="BA26" s="65">
        <v>1</v>
      </c>
      <c r="BB26" s="68">
        <v>3</v>
      </c>
      <c r="BC26" s="65"/>
      <c r="BD26" s="65"/>
      <c r="BE26" s="65">
        <v>1</v>
      </c>
      <c r="BF26" s="65">
        <v>2</v>
      </c>
      <c r="BG26" s="128">
        <v>4</v>
      </c>
      <c r="BH26" s="65">
        <v>8</v>
      </c>
      <c r="BI26" s="65"/>
      <c r="BJ26" s="71">
        <v>53</v>
      </c>
      <c r="BK26" s="71">
        <v>89</v>
      </c>
      <c r="BL26" s="153">
        <v>207</v>
      </c>
      <c r="BM26" s="71">
        <v>156</v>
      </c>
      <c r="BN26" s="156">
        <v>234</v>
      </c>
      <c r="BO26" s="156">
        <v>37</v>
      </c>
      <c r="BP26" s="71">
        <v>51</v>
      </c>
      <c r="BQ26" s="73">
        <v>76</v>
      </c>
      <c r="BR26" s="71">
        <v>78</v>
      </c>
      <c r="BS26" s="71">
        <v>138</v>
      </c>
      <c r="BT26" s="71">
        <v>126</v>
      </c>
      <c r="BU26" s="71">
        <v>217</v>
      </c>
      <c r="BV26" s="71">
        <v>417</v>
      </c>
      <c r="BW26" s="153">
        <v>905</v>
      </c>
      <c r="BX26" s="153">
        <v>773</v>
      </c>
      <c r="BY26" s="62">
        <f t="shared" si="3"/>
        <v>853</v>
      </c>
      <c r="BZ26" s="62">
        <f t="shared" si="4"/>
        <v>1319</v>
      </c>
      <c r="CA26" s="62">
        <f t="shared" si="5"/>
        <v>1925</v>
      </c>
      <c r="CB26" s="102">
        <f t="shared" si="6"/>
        <v>2423</v>
      </c>
      <c r="CC26" s="102">
        <f t="shared" si="6"/>
        <v>3341</v>
      </c>
      <c r="CD26" s="62">
        <f t="shared" si="7"/>
        <v>376</v>
      </c>
      <c r="CE26" s="62">
        <f t="shared" si="8"/>
        <v>588</v>
      </c>
      <c r="CF26" s="160">
        <f t="shared" si="9"/>
        <v>885</v>
      </c>
      <c r="CG26" s="102">
        <f t="shared" si="10"/>
        <v>1152</v>
      </c>
      <c r="CH26" s="102">
        <f t="shared" si="10"/>
        <v>1608</v>
      </c>
      <c r="CI26" s="62">
        <f t="shared" si="11"/>
        <v>10462</v>
      </c>
      <c r="CJ26" s="62">
        <f t="shared" si="12"/>
        <v>15859</v>
      </c>
      <c r="CK26" s="62">
        <f t="shared" si="13"/>
        <v>24904</v>
      </c>
      <c r="CL26" s="62">
        <f t="shared" si="14"/>
        <v>22535</v>
      </c>
      <c r="CM26" s="102">
        <f t="shared" si="14"/>
        <v>31245</v>
      </c>
    </row>
    <row r="27" spans="1:91" ht="21" customHeight="1" thickBot="1" x14ac:dyDescent="0.3">
      <c r="A27" s="115" t="s">
        <v>28</v>
      </c>
      <c r="B27" s="119">
        <v>422</v>
      </c>
      <c r="C27" s="54">
        <v>585</v>
      </c>
      <c r="D27" s="56">
        <v>808</v>
      </c>
      <c r="E27" s="135">
        <v>574</v>
      </c>
      <c r="F27" s="54">
        <v>876</v>
      </c>
      <c r="G27" s="119">
        <v>228</v>
      </c>
      <c r="H27" s="54">
        <v>324</v>
      </c>
      <c r="I27" s="56">
        <v>265</v>
      </c>
      <c r="J27" s="135">
        <v>310</v>
      </c>
      <c r="K27" s="54">
        <v>450</v>
      </c>
      <c r="L27" s="119">
        <v>5180</v>
      </c>
      <c r="M27" s="54">
        <v>5401</v>
      </c>
      <c r="N27" s="56">
        <v>3702</v>
      </c>
      <c r="O27" s="56">
        <v>4298</v>
      </c>
      <c r="P27" s="56">
        <v>5959</v>
      </c>
      <c r="Q27" s="143">
        <v>275</v>
      </c>
      <c r="R27" s="60">
        <v>470</v>
      </c>
      <c r="S27" s="58">
        <v>383</v>
      </c>
      <c r="T27" s="58">
        <v>374</v>
      </c>
      <c r="U27" s="60">
        <v>426</v>
      </c>
      <c r="V27" s="58">
        <v>275</v>
      </c>
      <c r="W27" s="58">
        <v>333</v>
      </c>
      <c r="X27" s="58">
        <v>251</v>
      </c>
      <c r="Y27" s="58">
        <v>229</v>
      </c>
      <c r="Z27" s="58">
        <v>268</v>
      </c>
      <c r="AA27" s="58">
        <v>2897</v>
      </c>
      <c r="AB27" s="58">
        <v>3749</v>
      </c>
      <c r="AC27" s="58">
        <v>3473</v>
      </c>
      <c r="AD27" s="58">
        <v>3486</v>
      </c>
      <c r="AE27" s="58">
        <v>4556</v>
      </c>
      <c r="AF27" s="103">
        <v>155</v>
      </c>
      <c r="AG27" s="104">
        <v>245</v>
      </c>
      <c r="AH27" s="103">
        <v>210</v>
      </c>
      <c r="AI27" s="103">
        <v>241</v>
      </c>
      <c r="AJ27" s="104">
        <v>252</v>
      </c>
      <c r="AK27" s="103">
        <v>49</v>
      </c>
      <c r="AL27" s="103">
        <v>63</v>
      </c>
      <c r="AM27" s="104">
        <v>65</v>
      </c>
      <c r="AN27" s="103">
        <v>68</v>
      </c>
      <c r="AO27" s="103">
        <v>75</v>
      </c>
      <c r="AP27" s="103">
        <v>2125</v>
      </c>
      <c r="AQ27" s="104">
        <v>3080</v>
      </c>
      <c r="AR27" s="147">
        <v>2893</v>
      </c>
      <c r="AS27" s="103">
        <v>3405</v>
      </c>
      <c r="AT27" s="103">
        <v>4262</v>
      </c>
      <c r="AU27" s="65">
        <v>36</v>
      </c>
      <c r="AV27" s="65">
        <v>15</v>
      </c>
      <c r="AW27" s="128">
        <v>20</v>
      </c>
      <c r="AX27" s="65">
        <v>30</v>
      </c>
      <c r="AY27" s="128">
        <v>36</v>
      </c>
      <c r="AZ27" s="128">
        <v>22</v>
      </c>
      <c r="BA27" s="65">
        <v>10</v>
      </c>
      <c r="BB27" s="68">
        <v>12</v>
      </c>
      <c r="BC27" s="65">
        <v>21</v>
      </c>
      <c r="BD27" s="65">
        <v>24</v>
      </c>
      <c r="BE27" s="65">
        <v>375</v>
      </c>
      <c r="BF27" s="65">
        <v>155</v>
      </c>
      <c r="BG27" s="128">
        <v>149</v>
      </c>
      <c r="BH27" s="65">
        <v>131</v>
      </c>
      <c r="BI27" s="65">
        <v>217</v>
      </c>
      <c r="BJ27" s="71">
        <v>74</v>
      </c>
      <c r="BK27" s="71">
        <v>67</v>
      </c>
      <c r="BL27" s="153">
        <v>53</v>
      </c>
      <c r="BM27" s="71">
        <v>66</v>
      </c>
      <c r="BN27" s="156">
        <v>88</v>
      </c>
      <c r="BO27" s="156">
        <v>52</v>
      </c>
      <c r="BP27" s="71">
        <v>50</v>
      </c>
      <c r="BQ27" s="73">
        <v>37</v>
      </c>
      <c r="BR27" s="71">
        <v>42</v>
      </c>
      <c r="BS27" s="71">
        <v>65</v>
      </c>
      <c r="BT27" s="71">
        <v>259</v>
      </c>
      <c r="BU27" s="71">
        <v>332</v>
      </c>
      <c r="BV27" s="71">
        <v>338</v>
      </c>
      <c r="BW27" s="153">
        <v>460</v>
      </c>
      <c r="BX27" s="153">
        <v>578</v>
      </c>
      <c r="BY27" s="62">
        <f t="shared" si="3"/>
        <v>962</v>
      </c>
      <c r="BZ27" s="62">
        <f t="shared" si="4"/>
        <v>1382</v>
      </c>
      <c r="CA27" s="62">
        <f t="shared" si="5"/>
        <v>1474</v>
      </c>
      <c r="CB27" s="102">
        <f t="shared" si="6"/>
        <v>1285</v>
      </c>
      <c r="CC27" s="102">
        <f t="shared" si="6"/>
        <v>1678</v>
      </c>
      <c r="CD27" s="62">
        <f t="shared" si="7"/>
        <v>626</v>
      </c>
      <c r="CE27" s="62">
        <f t="shared" si="8"/>
        <v>780</v>
      </c>
      <c r="CF27" s="160">
        <f t="shared" si="9"/>
        <v>630</v>
      </c>
      <c r="CG27" s="102">
        <f t="shared" si="10"/>
        <v>670</v>
      </c>
      <c r="CH27" s="102">
        <f t="shared" si="10"/>
        <v>882</v>
      </c>
      <c r="CI27" s="62">
        <f t="shared" si="11"/>
        <v>10836</v>
      </c>
      <c r="CJ27" s="62">
        <f t="shared" si="12"/>
        <v>12717</v>
      </c>
      <c r="CK27" s="62">
        <f t="shared" si="13"/>
        <v>10555</v>
      </c>
      <c r="CL27" s="62">
        <f t="shared" si="14"/>
        <v>11780</v>
      </c>
      <c r="CM27" s="102">
        <f t="shared" si="14"/>
        <v>15572</v>
      </c>
    </row>
    <row r="28" spans="1:91" ht="21" customHeight="1" thickBot="1" x14ac:dyDescent="0.3">
      <c r="A28" s="115" t="s">
        <v>16</v>
      </c>
      <c r="B28" s="119">
        <v>218</v>
      </c>
      <c r="C28" s="54">
        <v>245</v>
      </c>
      <c r="D28" s="56">
        <v>274</v>
      </c>
      <c r="E28" s="135">
        <v>189</v>
      </c>
      <c r="F28" s="54">
        <v>1158</v>
      </c>
      <c r="G28" s="119">
        <v>116</v>
      </c>
      <c r="H28" s="54">
        <v>124</v>
      </c>
      <c r="I28" s="56">
        <v>134</v>
      </c>
      <c r="J28" s="135">
        <v>82</v>
      </c>
      <c r="K28" s="54">
        <v>727</v>
      </c>
      <c r="L28" s="119">
        <v>1889</v>
      </c>
      <c r="M28" s="54">
        <v>1715</v>
      </c>
      <c r="N28" s="56">
        <v>2178</v>
      </c>
      <c r="O28" s="56">
        <v>1503</v>
      </c>
      <c r="P28" s="56">
        <v>7275</v>
      </c>
      <c r="Q28" s="143">
        <v>92</v>
      </c>
      <c r="R28" s="60">
        <v>127</v>
      </c>
      <c r="S28" s="58">
        <v>105</v>
      </c>
      <c r="T28" s="58">
        <v>102</v>
      </c>
      <c r="U28" s="60">
        <v>129</v>
      </c>
      <c r="V28" s="58">
        <v>56</v>
      </c>
      <c r="W28" s="58">
        <v>71</v>
      </c>
      <c r="X28" s="58">
        <v>59</v>
      </c>
      <c r="Y28" s="58">
        <v>56</v>
      </c>
      <c r="Z28" s="58">
        <v>66</v>
      </c>
      <c r="AA28" s="58">
        <v>1492</v>
      </c>
      <c r="AB28" s="58">
        <v>2354</v>
      </c>
      <c r="AC28" s="58">
        <v>2134</v>
      </c>
      <c r="AD28" s="58">
        <v>1864</v>
      </c>
      <c r="AE28" s="58">
        <v>2701</v>
      </c>
      <c r="AF28" s="103">
        <v>227</v>
      </c>
      <c r="AG28" s="104">
        <v>217</v>
      </c>
      <c r="AH28" s="103">
        <v>403</v>
      </c>
      <c r="AI28" s="103">
        <v>244</v>
      </c>
      <c r="AJ28" s="104">
        <v>249</v>
      </c>
      <c r="AK28" s="103">
        <v>66</v>
      </c>
      <c r="AL28" s="103">
        <v>83</v>
      </c>
      <c r="AM28" s="104">
        <v>150</v>
      </c>
      <c r="AN28" s="103">
        <v>86</v>
      </c>
      <c r="AO28" s="103">
        <v>72</v>
      </c>
      <c r="AP28" s="103">
        <v>4068</v>
      </c>
      <c r="AQ28" s="104">
        <v>4793</v>
      </c>
      <c r="AR28" s="147">
        <v>5239</v>
      </c>
      <c r="AS28" s="103">
        <v>4644</v>
      </c>
      <c r="AT28" s="103">
        <v>6734</v>
      </c>
      <c r="AU28" s="65">
        <v>9</v>
      </c>
      <c r="AV28" s="65">
        <v>50</v>
      </c>
      <c r="AW28" s="128">
        <v>6</v>
      </c>
      <c r="AX28" s="65">
        <v>13</v>
      </c>
      <c r="AY28" s="128">
        <v>13</v>
      </c>
      <c r="AZ28" s="128">
        <v>5</v>
      </c>
      <c r="BA28" s="65">
        <v>39</v>
      </c>
      <c r="BB28" s="68">
        <v>1</v>
      </c>
      <c r="BC28" s="65">
        <v>4</v>
      </c>
      <c r="BD28" s="65">
        <v>4</v>
      </c>
      <c r="BE28" s="65">
        <v>148</v>
      </c>
      <c r="BF28" s="65">
        <v>199</v>
      </c>
      <c r="BG28" s="128">
        <v>156</v>
      </c>
      <c r="BH28" s="65">
        <v>270</v>
      </c>
      <c r="BI28" s="65">
        <v>225</v>
      </c>
      <c r="BJ28" s="71">
        <v>143</v>
      </c>
      <c r="BK28" s="71">
        <v>96</v>
      </c>
      <c r="BL28" s="153">
        <v>170</v>
      </c>
      <c r="BM28" s="71">
        <v>56</v>
      </c>
      <c r="BN28" s="156">
        <v>68</v>
      </c>
      <c r="BO28" s="156">
        <v>80</v>
      </c>
      <c r="BP28" s="71">
        <v>60</v>
      </c>
      <c r="BQ28" s="73">
        <v>47</v>
      </c>
      <c r="BR28" s="71">
        <v>30</v>
      </c>
      <c r="BS28" s="71">
        <v>44</v>
      </c>
      <c r="BT28" s="71">
        <v>222</v>
      </c>
      <c r="BU28" s="71">
        <v>221</v>
      </c>
      <c r="BV28" s="71">
        <v>260</v>
      </c>
      <c r="BW28" s="153">
        <v>386</v>
      </c>
      <c r="BX28" s="153">
        <v>525</v>
      </c>
      <c r="BY28" s="62">
        <f t="shared" si="3"/>
        <v>689</v>
      </c>
      <c r="BZ28" s="62">
        <f t="shared" si="4"/>
        <v>735</v>
      </c>
      <c r="CA28" s="62">
        <f t="shared" si="5"/>
        <v>958</v>
      </c>
      <c r="CB28" s="102">
        <f t="shared" si="6"/>
        <v>604</v>
      </c>
      <c r="CC28" s="102">
        <f t="shared" si="6"/>
        <v>1617</v>
      </c>
      <c r="CD28" s="62">
        <f t="shared" si="7"/>
        <v>323</v>
      </c>
      <c r="CE28" s="62">
        <f t="shared" si="8"/>
        <v>377</v>
      </c>
      <c r="CF28" s="160">
        <f t="shared" si="9"/>
        <v>391</v>
      </c>
      <c r="CG28" s="102">
        <f t="shared" si="10"/>
        <v>258</v>
      </c>
      <c r="CH28" s="102">
        <f t="shared" si="10"/>
        <v>913</v>
      </c>
      <c r="CI28" s="62">
        <f t="shared" si="11"/>
        <v>7819</v>
      </c>
      <c r="CJ28" s="62">
        <f t="shared" si="12"/>
        <v>9282</v>
      </c>
      <c r="CK28" s="62">
        <f t="shared" si="13"/>
        <v>9967</v>
      </c>
      <c r="CL28" s="62">
        <f t="shared" si="14"/>
        <v>8667</v>
      </c>
      <c r="CM28" s="102">
        <f t="shared" si="14"/>
        <v>17460</v>
      </c>
    </row>
    <row r="29" spans="1:91" ht="21" customHeight="1" thickBot="1" x14ac:dyDescent="0.3">
      <c r="A29" s="115" t="s">
        <v>32</v>
      </c>
      <c r="B29" s="119">
        <v>29897</v>
      </c>
      <c r="C29" s="54">
        <v>38502</v>
      </c>
      <c r="D29" s="56">
        <v>46330</v>
      </c>
      <c r="E29" s="135">
        <v>41865</v>
      </c>
      <c r="F29" s="54">
        <v>45504</v>
      </c>
      <c r="G29" s="119">
        <v>15605</v>
      </c>
      <c r="H29" s="54">
        <v>18755</v>
      </c>
      <c r="I29" s="56">
        <v>24146</v>
      </c>
      <c r="J29" s="135">
        <v>22994</v>
      </c>
      <c r="K29" s="54">
        <v>25425</v>
      </c>
      <c r="L29" s="119">
        <v>149652</v>
      </c>
      <c r="M29" s="54">
        <v>215224</v>
      </c>
      <c r="N29" s="56">
        <v>220625</v>
      </c>
      <c r="O29" s="56">
        <v>206900</v>
      </c>
      <c r="P29" s="56">
        <v>269564</v>
      </c>
      <c r="Q29" s="143">
        <v>4758</v>
      </c>
      <c r="R29" s="60">
        <v>5959</v>
      </c>
      <c r="S29" s="58">
        <v>4849</v>
      </c>
      <c r="T29" s="58">
        <v>5191</v>
      </c>
      <c r="U29" s="60">
        <v>8223</v>
      </c>
      <c r="V29" s="58">
        <v>1991</v>
      </c>
      <c r="W29" s="58">
        <v>2452</v>
      </c>
      <c r="X29" s="58">
        <v>2361</v>
      </c>
      <c r="Y29" s="58">
        <v>2400</v>
      </c>
      <c r="Z29" s="58">
        <v>3160</v>
      </c>
      <c r="AA29" s="58">
        <v>96739</v>
      </c>
      <c r="AB29" s="58">
        <v>142830</v>
      </c>
      <c r="AC29" s="58">
        <v>97574</v>
      </c>
      <c r="AD29" s="58">
        <v>96615</v>
      </c>
      <c r="AE29" s="58">
        <v>195353</v>
      </c>
      <c r="AF29" s="103">
        <v>3715</v>
      </c>
      <c r="AG29" s="104">
        <v>5700</v>
      </c>
      <c r="AH29" s="103">
        <v>5620</v>
      </c>
      <c r="AI29" s="103">
        <v>6338</v>
      </c>
      <c r="AJ29" s="104">
        <v>8889</v>
      </c>
      <c r="AK29" s="103">
        <v>1493</v>
      </c>
      <c r="AL29" s="103">
        <v>1748</v>
      </c>
      <c r="AM29" s="104">
        <v>2101</v>
      </c>
      <c r="AN29" s="103">
        <v>2093</v>
      </c>
      <c r="AO29" s="103">
        <v>3542</v>
      </c>
      <c r="AP29" s="103">
        <v>55625</v>
      </c>
      <c r="AQ29" s="104">
        <v>78464</v>
      </c>
      <c r="AR29" s="147">
        <v>86715</v>
      </c>
      <c r="AS29" s="103">
        <v>88853</v>
      </c>
      <c r="AT29" s="103">
        <v>147028</v>
      </c>
      <c r="AU29" s="65">
        <v>74</v>
      </c>
      <c r="AV29" s="65">
        <v>56</v>
      </c>
      <c r="AW29" s="128">
        <v>42</v>
      </c>
      <c r="AX29" s="65">
        <v>44</v>
      </c>
      <c r="AY29" s="128">
        <v>63</v>
      </c>
      <c r="AZ29" s="128">
        <v>45</v>
      </c>
      <c r="BA29" s="65">
        <v>41</v>
      </c>
      <c r="BB29" s="68">
        <v>26</v>
      </c>
      <c r="BC29" s="65">
        <v>27</v>
      </c>
      <c r="BD29" s="65">
        <v>32</v>
      </c>
      <c r="BE29" s="65">
        <v>491</v>
      </c>
      <c r="BF29" s="65">
        <v>344</v>
      </c>
      <c r="BG29" s="128">
        <v>536</v>
      </c>
      <c r="BH29" s="65">
        <v>522</v>
      </c>
      <c r="BI29" s="65">
        <v>968</v>
      </c>
      <c r="BJ29" s="71">
        <v>2748</v>
      </c>
      <c r="BK29" s="71">
        <v>3667</v>
      </c>
      <c r="BL29" s="153">
        <v>3554</v>
      </c>
      <c r="BM29" s="71">
        <v>2620</v>
      </c>
      <c r="BN29" s="156">
        <v>3646</v>
      </c>
      <c r="BO29" s="156">
        <v>1586</v>
      </c>
      <c r="BP29" s="71">
        <v>2212</v>
      </c>
      <c r="BQ29" s="73">
        <v>1768</v>
      </c>
      <c r="BR29" s="71">
        <v>1491</v>
      </c>
      <c r="BS29" s="71">
        <v>2023</v>
      </c>
      <c r="BT29" s="71">
        <v>12983</v>
      </c>
      <c r="BU29" s="71">
        <v>15510</v>
      </c>
      <c r="BV29" s="71">
        <v>17872</v>
      </c>
      <c r="BW29" s="153">
        <v>12950</v>
      </c>
      <c r="BX29" s="153">
        <v>16082</v>
      </c>
      <c r="BY29" s="62">
        <f t="shared" si="3"/>
        <v>41192</v>
      </c>
      <c r="BZ29" s="62">
        <f t="shared" si="4"/>
        <v>53884</v>
      </c>
      <c r="CA29" s="62">
        <f t="shared" si="5"/>
        <v>60395</v>
      </c>
      <c r="CB29" s="102">
        <f t="shared" si="6"/>
        <v>56058</v>
      </c>
      <c r="CC29" s="102">
        <f t="shared" si="6"/>
        <v>66325</v>
      </c>
      <c r="CD29" s="62">
        <f t="shared" si="7"/>
        <v>20720</v>
      </c>
      <c r="CE29" s="62">
        <f t="shared" si="8"/>
        <v>25208</v>
      </c>
      <c r="CF29" s="160">
        <f t="shared" si="9"/>
        <v>30402</v>
      </c>
      <c r="CG29" s="102">
        <f t="shared" si="10"/>
        <v>29005</v>
      </c>
      <c r="CH29" s="102">
        <f t="shared" si="10"/>
        <v>34182</v>
      </c>
      <c r="CI29" s="62">
        <f t="shared" si="11"/>
        <v>315490</v>
      </c>
      <c r="CJ29" s="62">
        <f t="shared" si="12"/>
        <v>452372</v>
      </c>
      <c r="CK29" s="62">
        <f t="shared" si="13"/>
        <v>423322</v>
      </c>
      <c r="CL29" s="62">
        <f t="shared" si="14"/>
        <v>405840</v>
      </c>
      <c r="CM29" s="102">
        <f t="shared" si="14"/>
        <v>628995</v>
      </c>
    </row>
    <row r="30" spans="1:91" ht="21" customHeight="1" thickBot="1" x14ac:dyDescent="0.3">
      <c r="A30" s="115" t="s">
        <v>6</v>
      </c>
      <c r="B30" s="119">
        <v>1760</v>
      </c>
      <c r="C30" s="54">
        <v>2097</v>
      </c>
      <c r="D30" s="56">
        <v>1699</v>
      </c>
      <c r="E30" s="135">
        <v>1804</v>
      </c>
      <c r="F30" s="54">
        <v>3888</v>
      </c>
      <c r="G30" s="119">
        <v>656</v>
      </c>
      <c r="H30" s="54">
        <v>1049</v>
      </c>
      <c r="I30" s="56">
        <v>830</v>
      </c>
      <c r="J30" s="135">
        <v>742</v>
      </c>
      <c r="K30" s="54">
        <v>1660</v>
      </c>
      <c r="L30" s="119">
        <v>11289</v>
      </c>
      <c r="M30" s="54">
        <v>13610</v>
      </c>
      <c r="N30" s="56">
        <v>10736</v>
      </c>
      <c r="O30" s="56">
        <v>11775</v>
      </c>
      <c r="P30" s="56">
        <v>21641</v>
      </c>
      <c r="Q30" s="143">
        <v>43</v>
      </c>
      <c r="R30" s="60">
        <v>336</v>
      </c>
      <c r="S30" s="58">
        <v>163</v>
      </c>
      <c r="T30" s="58">
        <v>81</v>
      </c>
      <c r="U30" s="60">
        <v>111</v>
      </c>
      <c r="V30" s="58">
        <v>14</v>
      </c>
      <c r="W30" s="58">
        <v>93</v>
      </c>
      <c r="X30" s="58">
        <v>54</v>
      </c>
      <c r="Y30" s="58">
        <v>32</v>
      </c>
      <c r="Z30" s="58">
        <v>55</v>
      </c>
      <c r="AA30" s="58">
        <v>1279</v>
      </c>
      <c r="AB30" s="58">
        <v>2969</v>
      </c>
      <c r="AC30" s="58">
        <v>3524</v>
      </c>
      <c r="AD30" s="58">
        <v>1774</v>
      </c>
      <c r="AE30" s="58">
        <v>2045</v>
      </c>
      <c r="AF30" s="103">
        <v>123</v>
      </c>
      <c r="AG30" s="104">
        <v>168</v>
      </c>
      <c r="AH30" s="103">
        <v>236</v>
      </c>
      <c r="AI30" s="103">
        <v>147</v>
      </c>
      <c r="AJ30" s="104">
        <v>217</v>
      </c>
      <c r="AK30" s="103">
        <v>46</v>
      </c>
      <c r="AL30" s="103">
        <v>93</v>
      </c>
      <c r="AM30" s="104">
        <v>98</v>
      </c>
      <c r="AN30" s="103">
        <v>54</v>
      </c>
      <c r="AO30" s="103">
        <v>73</v>
      </c>
      <c r="AP30" s="103">
        <v>920</v>
      </c>
      <c r="AQ30" s="104">
        <v>1438</v>
      </c>
      <c r="AR30" s="147">
        <v>2247</v>
      </c>
      <c r="AS30" s="103">
        <v>1270</v>
      </c>
      <c r="AT30" s="103">
        <v>1968</v>
      </c>
      <c r="AU30" s="64"/>
      <c r="AV30" s="64">
        <v>3</v>
      </c>
      <c r="AW30" s="127">
        <v>1</v>
      </c>
      <c r="AX30" s="64"/>
      <c r="AY30" s="127">
        <v>1</v>
      </c>
      <c r="AZ30" s="127"/>
      <c r="BA30" s="64">
        <v>2</v>
      </c>
      <c r="BB30" s="67">
        <v>1</v>
      </c>
      <c r="BC30" s="64"/>
      <c r="BD30" s="64"/>
      <c r="BE30" s="64">
        <v>2</v>
      </c>
      <c r="BF30" s="64">
        <v>12</v>
      </c>
      <c r="BG30" s="127">
        <v>1</v>
      </c>
      <c r="BH30" s="64"/>
      <c r="BI30" s="64">
        <v>28</v>
      </c>
      <c r="BJ30" s="71">
        <v>109</v>
      </c>
      <c r="BK30" s="71">
        <v>124</v>
      </c>
      <c r="BL30" s="153">
        <v>86</v>
      </c>
      <c r="BM30" s="71">
        <v>102</v>
      </c>
      <c r="BN30" s="156">
        <v>172</v>
      </c>
      <c r="BO30" s="156">
        <v>84</v>
      </c>
      <c r="BP30" s="71">
        <v>74</v>
      </c>
      <c r="BQ30" s="73">
        <v>37</v>
      </c>
      <c r="BR30" s="71">
        <v>50</v>
      </c>
      <c r="BS30" s="71">
        <v>98</v>
      </c>
      <c r="BT30" s="71">
        <v>234</v>
      </c>
      <c r="BU30" s="71">
        <v>284</v>
      </c>
      <c r="BV30" s="71">
        <v>184</v>
      </c>
      <c r="BW30" s="153">
        <v>424</v>
      </c>
      <c r="BX30" s="153">
        <v>437</v>
      </c>
      <c r="BY30" s="62">
        <f t="shared" si="3"/>
        <v>2035</v>
      </c>
      <c r="BZ30" s="62">
        <f t="shared" si="4"/>
        <v>2728</v>
      </c>
      <c r="CA30" s="62">
        <f t="shared" si="5"/>
        <v>2185</v>
      </c>
      <c r="CB30" s="102">
        <f t="shared" si="6"/>
        <v>2134</v>
      </c>
      <c r="CC30" s="102">
        <f t="shared" si="6"/>
        <v>4389</v>
      </c>
      <c r="CD30" s="62">
        <f t="shared" si="7"/>
        <v>800</v>
      </c>
      <c r="CE30" s="62">
        <f t="shared" si="8"/>
        <v>1311</v>
      </c>
      <c r="CF30" s="160">
        <f t="shared" si="9"/>
        <v>1020</v>
      </c>
      <c r="CG30" s="102">
        <f t="shared" si="10"/>
        <v>878</v>
      </c>
      <c r="CH30" s="102">
        <f t="shared" si="10"/>
        <v>1886</v>
      </c>
      <c r="CI30" s="62">
        <f t="shared" si="11"/>
        <v>13724</v>
      </c>
      <c r="CJ30" s="62">
        <f t="shared" si="12"/>
        <v>18313</v>
      </c>
      <c r="CK30" s="62">
        <f t="shared" si="13"/>
        <v>16692</v>
      </c>
      <c r="CL30" s="62">
        <f t="shared" si="14"/>
        <v>15243</v>
      </c>
      <c r="CM30" s="102">
        <f t="shared" si="14"/>
        <v>26119</v>
      </c>
    </row>
    <row r="31" spans="1:91" ht="21" customHeight="1" thickBot="1" x14ac:dyDescent="0.3">
      <c r="A31" s="115" t="s">
        <v>9</v>
      </c>
      <c r="B31" s="119">
        <v>57</v>
      </c>
      <c r="C31" s="54">
        <v>70</v>
      </c>
      <c r="D31" s="56">
        <v>93</v>
      </c>
      <c r="E31" s="135">
        <v>66</v>
      </c>
      <c r="F31" s="54">
        <v>106</v>
      </c>
      <c r="G31" s="119">
        <v>39</v>
      </c>
      <c r="H31" s="54">
        <v>29</v>
      </c>
      <c r="I31" s="56">
        <v>45</v>
      </c>
      <c r="J31" s="135">
        <v>32</v>
      </c>
      <c r="K31" s="54">
        <v>43</v>
      </c>
      <c r="L31" s="119">
        <v>597</v>
      </c>
      <c r="M31" s="54">
        <v>1352</v>
      </c>
      <c r="N31" s="56">
        <v>1113</v>
      </c>
      <c r="O31" s="56">
        <v>855</v>
      </c>
      <c r="P31" s="56">
        <v>1346</v>
      </c>
      <c r="Q31" s="143">
        <v>88</v>
      </c>
      <c r="R31" s="60">
        <v>63</v>
      </c>
      <c r="S31" s="58">
        <v>35</v>
      </c>
      <c r="T31" s="58">
        <v>31</v>
      </c>
      <c r="U31" s="60">
        <v>47</v>
      </c>
      <c r="V31" s="58">
        <v>28</v>
      </c>
      <c r="W31" s="58">
        <v>23</v>
      </c>
      <c r="X31" s="58">
        <v>20</v>
      </c>
      <c r="Y31" s="58">
        <v>15</v>
      </c>
      <c r="Z31" s="58">
        <v>15</v>
      </c>
      <c r="AA31" s="58">
        <v>970</v>
      </c>
      <c r="AB31" s="58">
        <v>2155</v>
      </c>
      <c r="AC31" s="58">
        <v>772</v>
      </c>
      <c r="AD31" s="58">
        <v>768</v>
      </c>
      <c r="AE31" s="58">
        <v>997</v>
      </c>
      <c r="AF31" s="103">
        <v>69</v>
      </c>
      <c r="AG31" s="104">
        <v>85</v>
      </c>
      <c r="AH31" s="103">
        <v>118</v>
      </c>
      <c r="AI31" s="103">
        <v>58</v>
      </c>
      <c r="AJ31" s="104">
        <v>129</v>
      </c>
      <c r="AK31" s="103">
        <v>35</v>
      </c>
      <c r="AL31" s="103">
        <v>39</v>
      </c>
      <c r="AM31" s="104">
        <v>51</v>
      </c>
      <c r="AN31" s="103">
        <v>25</v>
      </c>
      <c r="AO31" s="103">
        <v>65</v>
      </c>
      <c r="AP31" s="103">
        <v>878</v>
      </c>
      <c r="AQ31" s="104">
        <v>897</v>
      </c>
      <c r="AR31" s="147">
        <v>1054</v>
      </c>
      <c r="AS31" s="103">
        <v>672</v>
      </c>
      <c r="AT31" s="103">
        <v>1181</v>
      </c>
      <c r="AU31" s="64"/>
      <c r="AV31" s="64"/>
      <c r="AW31" s="127">
        <v>10</v>
      </c>
      <c r="AX31" s="64"/>
      <c r="AY31" s="127"/>
      <c r="AZ31" s="127"/>
      <c r="BA31" s="64"/>
      <c r="BB31" s="67">
        <v>6</v>
      </c>
      <c r="BC31" s="64"/>
      <c r="BD31" s="64"/>
      <c r="BE31" s="64">
        <v>2</v>
      </c>
      <c r="BF31" s="64"/>
      <c r="BG31" s="127">
        <v>13</v>
      </c>
      <c r="BH31" s="64"/>
      <c r="BI31" s="64"/>
      <c r="BJ31" s="71">
        <v>19</v>
      </c>
      <c r="BK31" s="71">
        <v>44</v>
      </c>
      <c r="BL31" s="153">
        <v>41</v>
      </c>
      <c r="BM31" s="71">
        <v>33</v>
      </c>
      <c r="BN31" s="156">
        <v>62</v>
      </c>
      <c r="BO31" s="156">
        <v>11</v>
      </c>
      <c r="BP31" s="71">
        <v>28</v>
      </c>
      <c r="BQ31" s="73">
        <v>31</v>
      </c>
      <c r="BR31" s="71">
        <v>23</v>
      </c>
      <c r="BS31" s="71">
        <v>45</v>
      </c>
      <c r="BT31" s="71">
        <v>33</v>
      </c>
      <c r="BU31" s="71">
        <v>98</v>
      </c>
      <c r="BV31" s="71">
        <v>94</v>
      </c>
      <c r="BW31" s="153">
        <v>86</v>
      </c>
      <c r="BX31" s="153">
        <v>137</v>
      </c>
      <c r="BY31" s="62">
        <f t="shared" si="3"/>
        <v>233</v>
      </c>
      <c r="BZ31" s="62">
        <f t="shared" si="4"/>
        <v>262</v>
      </c>
      <c r="CA31" s="62">
        <f t="shared" si="5"/>
        <v>297</v>
      </c>
      <c r="CB31" s="102">
        <f t="shared" si="6"/>
        <v>188</v>
      </c>
      <c r="CC31" s="102">
        <f t="shared" si="6"/>
        <v>344</v>
      </c>
      <c r="CD31" s="62">
        <f t="shared" si="7"/>
        <v>113</v>
      </c>
      <c r="CE31" s="62">
        <f t="shared" si="8"/>
        <v>119</v>
      </c>
      <c r="CF31" s="160">
        <f t="shared" si="9"/>
        <v>153</v>
      </c>
      <c r="CG31" s="102">
        <f t="shared" si="10"/>
        <v>95</v>
      </c>
      <c r="CH31" s="102">
        <f t="shared" si="10"/>
        <v>168</v>
      </c>
      <c r="CI31" s="62">
        <f t="shared" si="11"/>
        <v>2480</v>
      </c>
      <c r="CJ31" s="62">
        <f t="shared" si="12"/>
        <v>4502</v>
      </c>
      <c r="CK31" s="62">
        <f t="shared" si="13"/>
        <v>3046</v>
      </c>
      <c r="CL31" s="62">
        <f t="shared" si="14"/>
        <v>2381</v>
      </c>
      <c r="CM31" s="102">
        <f t="shared" si="14"/>
        <v>3661</v>
      </c>
    </row>
    <row r="32" spans="1:91" ht="21" customHeight="1" thickBot="1" x14ac:dyDescent="0.3">
      <c r="A32" s="115" t="s">
        <v>31</v>
      </c>
      <c r="B32" s="119">
        <v>5645</v>
      </c>
      <c r="C32" s="54">
        <v>6736</v>
      </c>
      <c r="D32" s="56">
        <v>6807</v>
      </c>
      <c r="E32" s="135">
        <v>6265</v>
      </c>
      <c r="F32" s="54">
        <v>8761</v>
      </c>
      <c r="G32" s="119">
        <v>2852</v>
      </c>
      <c r="H32" s="54">
        <v>3257</v>
      </c>
      <c r="I32" s="56">
        <v>3291</v>
      </c>
      <c r="J32" s="135">
        <v>3153</v>
      </c>
      <c r="K32" s="54">
        <v>4157</v>
      </c>
      <c r="L32" s="119">
        <v>34757</v>
      </c>
      <c r="M32" s="54">
        <v>43347</v>
      </c>
      <c r="N32" s="56">
        <v>38383</v>
      </c>
      <c r="O32" s="56">
        <v>36241</v>
      </c>
      <c r="P32" s="56">
        <v>60011</v>
      </c>
      <c r="Q32" s="143">
        <v>1990</v>
      </c>
      <c r="R32" s="60">
        <v>1923</v>
      </c>
      <c r="S32" s="58">
        <v>2022</v>
      </c>
      <c r="T32" s="58">
        <v>2052</v>
      </c>
      <c r="U32" s="60">
        <v>2664</v>
      </c>
      <c r="V32" s="58">
        <v>1239</v>
      </c>
      <c r="W32" s="58">
        <v>1110</v>
      </c>
      <c r="X32" s="58">
        <v>1209</v>
      </c>
      <c r="Y32" s="58">
        <v>1158</v>
      </c>
      <c r="Z32" s="58">
        <v>1464</v>
      </c>
      <c r="AA32" s="58">
        <v>19284</v>
      </c>
      <c r="AB32" s="58">
        <v>25081</v>
      </c>
      <c r="AC32" s="58">
        <v>23364</v>
      </c>
      <c r="AD32" s="58">
        <v>24097</v>
      </c>
      <c r="AE32" s="58">
        <v>37358</v>
      </c>
      <c r="AF32" s="103">
        <v>1345</v>
      </c>
      <c r="AG32" s="104">
        <v>1550</v>
      </c>
      <c r="AH32" s="103">
        <v>1520</v>
      </c>
      <c r="AI32" s="103">
        <v>1683</v>
      </c>
      <c r="AJ32" s="104">
        <v>2016</v>
      </c>
      <c r="AK32" s="103">
        <v>525</v>
      </c>
      <c r="AL32" s="103">
        <v>530</v>
      </c>
      <c r="AM32" s="104">
        <v>608</v>
      </c>
      <c r="AN32" s="103">
        <v>513</v>
      </c>
      <c r="AO32" s="103">
        <v>704</v>
      </c>
      <c r="AP32" s="103">
        <v>18849</v>
      </c>
      <c r="AQ32" s="104">
        <v>18560</v>
      </c>
      <c r="AR32" s="147">
        <v>16137</v>
      </c>
      <c r="AS32" s="103">
        <v>16031</v>
      </c>
      <c r="AT32" s="103">
        <v>27883</v>
      </c>
      <c r="AU32" s="65">
        <v>44</v>
      </c>
      <c r="AV32" s="65">
        <v>78</v>
      </c>
      <c r="AW32" s="128">
        <v>28</v>
      </c>
      <c r="AX32" s="65">
        <v>32</v>
      </c>
      <c r="AY32" s="128">
        <v>25</v>
      </c>
      <c r="AZ32" s="128">
        <v>26</v>
      </c>
      <c r="BA32" s="65">
        <v>56</v>
      </c>
      <c r="BB32" s="68">
        <v>19</v>
      </c>
      <c r="BC32" s="65">
        <v>21</v>
      </c>
      <c r="BD32" s="65">
        <v>14</v>
      </c>
      <c r="BE32" s="65">
        <v>443</v>
      </c>
      <c r="BF32" s="65">
        <v>429</v>
      </c>
      <c r="BG32" s="128">
        <v>352</v>
      </c>
      <c r="BH32" s="65">
        <v>375</v>
      </c>
      <c r="BI32" s="65">
        <v>330</v>
      </c>
      <c r="BJ32" s="71">
        <v>1441</v>
      </c>
      <c r="BK32" s="71">
        <v>1588</v>
      </c>
      <c r="BL32" s="153">
        <v>1313</v>
      </c>
      <c r="BM32" s="71">
        <v>1194</v>
      </c>
      <c r="BN32" s="156">
        <v>1446</v>
      </c>
      <c r="BO32" s="156">
        <v>821</v>
      </c>
      <c r="BP32" s="71">
        <v>913</v>
      </c>
      <c r="BQ32" s="73">
        <v>721</v>
      </c>
      <c r="BR32" s="71">
        <v>770</v>
      </c>
      <c r="BS32" s="71">
        <v>892</v>
      </c>
      <c r="BT32" s="71">
        <v>8170</v>
      </c>
      <c r="BU32" s="71">
        <v>10185</v>
      </c>
      <c r="BV32" s="71">
        <v>9515</v>
      </c>
      <c r="BW32" s="153">
        <v>5934</v>
      </c>
      <c r="BX32" s="153">
        <v>7029</v>
      </c>
      <c r="BY32" s="62">
        <f t="shared" si="3"/>
        <v>10465</v>
      </c>
      <c r="BZ32" s="62">
        <f t="shared" si="4"/>
        <v>11875</v>
      </c>
      <c r="CA32" s="62">
        <f t="shared" si="5"/>
        <v>11690</v>
      </c>
      <c r="CB32" s="102">
        <f t="shared" si="6"/>
        <v>11226</v>
      </c>
      <c r="CC32" s="102">
        <f t="shared" si="6"/>
        <v>14912</v>
      </c>
      <c r="CD32" s="62">
        <f t="shared" si="7"/>
        <v>5463</v>
      </c>
      <c r="CE32" s="62">
        <f t="shared" si="8"/>
        <v>5866</v>
      </c>
      <c r="CF32" s="160">
        <f t="shared" si="9"/>
        <v>5848</v>
      </c>
      <c r="CG32" s="102">
        <f t="shared" si="10"/>
        <v>5615</v>
      </c>
      <c r="CH32" s="102">
        <f t="shared" si="10"/>
        <v>7231</v>
      </c>
      <c r="CI32" s="62">
        <f t="shared" si="11"/>
        <v>81503</v>
      </c>
      <c r="CJ32" s="62">
        <f t="shared" si="12"/>
        <v>97602</v>
      </c>
      <c r="CK32" s="62">
        <f t="shared" si="13"/>
        <v>87751</v>
      </c>
      <c r="CL32" s="62">
        <f t="shared" si="14"/>
        <v>82678</v>
      </c>
      <c r="CM32" s="102">
        <f t="shared" si="14"/>
        <v>132611</v>
      </c>
    </row>
    <row r="33" spans="1:91" ht="21" customHeight="1" thickBot="1" x14ac:dyDescent="0.3">
      <c r="A33" s="115" t="s">
        <v>29</v>
      </c>
      <c r="B33" s="119">
        <v>34979</v>
      </c>
      <c r="C33" s="54">
        <v>41864</v>
      </c>
      <c r="D33" s="56">
        <v>43423</v>
      </c>
      <c r="E33" s="135">
        <v>48370</v>
      </c>
      <c r="F33" s="54">
        <v>48497</v>
      </c>
      <c r="G33" s="119">
        <v>18317</v>
      </c>
      <c r="H33" s="54">
        <v>21796</v>
      </c>
      <c r="I33" s="56">
        <v>22310</v>
      </c>
      <c r="J33" s="135">
        <v>26519</v>
      </c>
      <c r="K33" s="54">
        <v>27555</v>
      </c>
      <c r="L33" s="119">
        <v>252656</v>
      </c>
      <c r="M33" s="54">
        <v>310217</v>
      </c>
      <c r="N33" s="56">
        <v>302591</v>
      </c>
      <c r="O33" s="56">
        <v>348143</v>
      </c>
      <c r="P33" s="56">
        <v>404377</v>
      </c>
      <c r="Q33" s="143">
        <v>10732</v>
      </c>
      <c r="R33" s="60">
        <v>15252</v>
      </c>
      <c r="S33" s="58">
        <v>15875</v>
      </c>
      <c r="T33" s="58">
        <v>12875</v>
      </c>
      <c r="U33" s="60">
        <v>14801</v>
      </c>
      <c r="V33" s="58">
        <v>6636</v>
      </c>
      <c r="W33" s="58">
        <v>7625</v>
      </c>
      <c r="X33" s="58">
        <v>9130</v>
      </c>
      <c r="Y33" s="58">
        <v>7051</v>
      </c>
      <c r="Z33" s="58">
        <v>7811</v>
      </c>
      <c r="AA33" s="58">
        <v>101602</v>
      </c>
      <c r="AB33" s="58">
        <v>193371</v>
      </c>
      <c r="AC33" s="58">
        <v>142838</v>
      </c>
      <c r="AD33" s="58">
        <v>133923</v>
      </c>
      <c r="AE33" s="58">
        <v>176463</v>
      </c>
      <c r="AF33" s="103">
        <v>14078</v>
      </c>
      <c r="AG33" s="104">
        <v>20359</v>
      </c>
      <c r="AH33" s="103">
        <v>19479</v>
      </c>
      <c r="AI33" s="103">
        <v>17999</v>
      </c>
      <c r="AJ33" s="104">
        <v>19164</v>
      </c>
      <c r="AK33" s="103">
        <v>4412</v>
      </c>
      <c r="AL33" s="103">
        <v>5604</v>
      </c>
      <c r="AM33" s="104">
        <v>7036</v>
      </c>
      <c r="AN33" s="103">
        <v>5586</v>
      </c>
      <c r="AO33" s="103">
        <v>6964</v>
      </c>
      <c r="AP33" s="103">
        <v>142976</v>
      </c>
      <c r="AQ33" s="104">
        <v>203356</v>
      </c>
      <c r="AR33" s="147">
        <v>245072</v>
      </c>
      <c r="AS33" s="103">
        <v>243401</v>
      </c>
      <c r="AT33" s="103">
        <v>299972</v>
      </c>
      <c r="AU33" s="65">
        <v>12901</v>
      </c>
      <c r="AV33" s="65">
        <v>11759</v>
      </c>
      <c r="AW33" s="128">
        <v>8908</v>
      </c>
      <c r="AX33" s="65">
        <v>14861</v>
      </c>
      <c r="AY33" s="128">
        <v>18154</v>
      </c>
      <c r="AZ33" s="128">
        <v>8645</v>
      </c>
      <c r="BA33" s="65">
        <v>8582</v>
      </c>
      <c r="BB33" s="68">
        <v>6295</v>
      </c>
      <c r="BC33" s="65">
        <v>11018</v>
      </c>
      <c r="BD33" s="65">
        <v>13598</v>
      </c>
      <c r="BE33" s="65">
        <v>72166</v>
      </c>
      <c r="BF33" s="65">
        <v>66426</v>
      </c>
      <c r="BG33" s="128">
        <v>70283</v>
      </c>
      <c r="BH33" s="65">
        <v>61542</v>
      </c>
      <c r="BI33" s="65">
        <v>73084</v>
      </c>
      <c r="BJ33" s="71">
        <v>5641</v>
      </c>
      <c r="BK33" s="71">
        <v>4942</v>
      </c>
      <c r="BL33" s="153">
        <v>10919</v>
      </c>
      <c r="BM33" s="71">
        <v>10128</v>
      </c>
      <c r="BN33" s="156">
        <v>11007</v>
      </c>
      <c r="BO33" s="156">
        <v>3367</v>
      </c>
      <c r="BP33" s="71">
        <v>3246</v>
      </c>
      <c r="BQ33" s="73">
        <v>7921</v>
      </c>
      <c r="BR33" s="71">
        <v>7750</v>
      </c>
      <c r="BS33" s="71">
        <v>8801</v>
      </c>
      <c r="BT33" s="71">
        <v>15149</v>
      </c>
      <c r="BU33" s="71">
        <v>20022</v>
      </c>
      <c r="BV33" s="71">
        <v>30720</v>
      </c>
      <c r="BW33" s="153">
        <v>21235</v>
      </c>
      <c r="BX33" s="153">
        <v>38955</v>
      </c>
      <c r="BY33" s="62">
        <f t="shared" si="3"/>
        <v>78331</v>
      </c>
      <c r="BZ33" s="62">
        <f t="shared" si="4"/>
        <v>94176</v>
      </c>
      <c r="CA33" s="62">
        <f t="shared" si="5"/>
        <v>98604</v>
      </c>
      <c r="CB33" s="102">
        <f t="shared" si="6"/>
        <v>104233</v>
      </c>
      <c r="CC33" s="102">
        <f t="shared" si="6"/>
        <v>111623</v>
      </c>
      <c r="CD33" s="62">
        <f t="shared" si="7"/>
        <v>41377</v>
      </c>
      <c r="CE33" s="62">
        <f t="shared" si="8"/>
        <v>46853</v>
      </c>
      <c r="CF33" s="160">
        <f t="shared" si="9"/>
        <v>52692</v>
      </c>
      <c r="CG33" s="102">
        <f t="shared" si="10"/>
        <v>57924</v>
      </c>
      <c r="CH33" s="102">
        <f t="shared" si="10"/>
        <v>64729</v>
      </c>
      <c r="CI33" s="62">
        <f t="shared" si="11"/>
        <v>584549</v>
      </c>
      <c r="CJ33" s="62">
        <f t="shared" si="12"/>
        <v>793392</v>
      </c>
      <c r="CK33" s="62">
        <f t="shared" si="13"/>
        <v>791504</v>
      </c>
      <c r="CL33" s="62">
        <f t="shared" si="14"/>
        <v>808244</v>
      </c>
      <c r="CM33" s="102">
        <f t="shared" si="14"/>
        <v>992851</v>
      </c>
    </row>
    <row r="34" spans="1:91" ht="21" customHeight="1" thickBot="1" x14ac:dyDescent="0.3">
      <c r="A34" s="115" t="s">
        <v>20</v>
      </c>
      <c r="B34" s="119">
        <v>308</v>
      </c>
      <c r="C34" s="54">
        <v>328</v>
      </c>
      <c r="D34" s="56">
        <v>197</v>
      </c>
      <c r="E34" s="135">
        <v>267</v>
      </c>
      <c r="F34" s="54">
        <v>395</v>
      </c>
      <c r="G34" s="119">
        <v>129</v>
      </c>
      <c r="H34" s="54">
        <v>168</v>
      </c>
      <c r="I34" s="56">
        <v>93</v>
      </c>
      <c r="J34" s="135">
        <v>107</v>
      </c>
      <c r="K34" s="54">
        <v>156</v>
      </c>
      <c r="L34" s="119">
        <v>1703</v>
      </c>
      <c r="M34" s="54">
        <v>1748</v>
      </c>
      <c r="N34" s="56">
        <v>1492</v>
      </c>
      <c r="O34" s="56">
        <v>2159</v>
      </c>
      <c r="P34" s="56">
        <v>2940</v>
      </c>
      <c r="Q34" s="143">
        <v>23</v>
      </c>
      <c r="R34" s="60">
        <v>128</v>
      </c>
      <c r="S34" s="58">
        <v>7</v>
      </c>
      <c r="T34" s="58">
        <v>191</v>
      </c>
      <c r="U34" s="60">
        <v>-44</v>
      </c>
      <c r="V34" s="58">
        <v>17</v>
      </c>
      <c r="W34" s="58">
        <v>45</v>
      </c>
      <c r="X34" s="58">
        <v>5</v>
      </c>
      <c r="Y34" s="58">
        <v>118</v>
      </c>
      <c r="Z34" s="58">
        <v>-24</v>
      </c>
      <c r="AA34" s="58">
        <v>86</v>
      </c>
      <c r="AB34" s="58">
        <v>1179</v>
      </c>
      <c r="AC34" s="58">
        <v>48</v>
      </c>
      <c r="AD34" s="58">
        <v>4775</v>
      </c>
      <c r="AE34" s="58">
        <v>-2204</v>
      </c>
      <c r="AF34" s="103">
        <v>143</v>
      </c>
      <c r="AG34" s="104">
        <v>179</v>
      </c>
      <c r="AH34" s="103">
        <v>97</v>
      </c>
      <c r="AI34" s="103">
        <v>148</v>
      </c>
      <c r="AJ34" s="104">
        <v>204</v>
      </c>
      <c r="AK34" s="103">
        <v>35</v>
      </c>
      <c r="AL34" s="103">
        <v>94</v>
      </c>
      <c r="AM34" s="104">
        <v>14</v>
      </c>
      <c r="AN34" s="103">
        <v>33</v>
      </c>
      <c r="AO34" s="103">
        <v>43</v>
      </c>
      <c r="AP34" s="103">
        <v>451</v>
      </c>
      <c r="AQ34" s="104">
        <v>825</v>
      </c>
      <c r="AR34" s="147">
        <v>387</v>
      </c>
      <c r="AS34" s="103">
        <v>582</v>
      </c>
      <c r="AT34" s="103">
        <v>1163</v>
      </c>
      <c r="AU34" s="65">
        <v>1</v>
      </c>
      <c r="AV34" s="65"/>
      <c r="AW34" s="128">
        <v>1</v>
      </c>
      <c r="AX34" s="65"/>
      <c r="AY34" s="128"/>
      <c r="AZ34" s="128">
        <v>1</v>
      </c>
      <c r="BA34" s="65"/>
      <c r="BB34" s="68"/>
      <c r="BC34" s="65"/>
      <c r="BD34" s="65"/>
      <c r="BE34" s="65">
        <v>2</v>
      </c>
      <c r="BF34" s="65"/>
      <c r="BG34" s="128">
        <v>3</v>
      </c>
      <c r="BH34" s="65"/>
      <c r="BI34" s="65"/>
      <c r="BJ34" s="71">
        <v>20</v>
      </c>
      <c r="BK34" s="71">
        <v>49</v>
      </c>
      <c r="BL34" s="153">
        <v>62</v>
      </c>
      <c r="BM34" s="71">
        <v>19</v>
      </c>
      <c r="BN34" s="156">
        <v>51</v>
      </c>
      <c r="BO34" s="156">
        <v>10</v>
      </c>
      <c r="BP34" s="71">
        <v>22</v>
      </c>
      <c r="BQ34" s="73">
        <v>9</v>
      </c>
      <c r="BR34" s="71">
        <v>8</v>
      </c>
      <c r="BS34" s="71">
        <v>32</v>
      </c>
      <c r="BT34" s="71">
        <v>26</v>
      </c>
      <c r="BU34" s="71">
        <v>101</v>
      </c>
      <c r="BV34" s="71">
        <v>87</v>
      </c>
      <c r="BW34" s="153">
        <v>381</v>
      </c>
      <c r="BX34" s="153">
        <v>137</v>
      </c>
      <c r="BY34" s="62">
        <f t="shared" si="3"/>
        <v>495</v>
      </c>
      <c r="BZ34" s="62">
        <f t="shared" si="4"/>
        <v>684</v>
      </c>
      <c r="CA34" s="62">
        <f t="shared" si="5"/>
        <v>364</v>
      </c>
      <c r="CB34" s="102">
        <f t="shared" si="6"/>
        <v>625</v>
      </c>
      <c r="CC34" s="102">
        <f t="shared" si="6"/>
        <v>606</v>
      </c>
      <c r="CD34" s="62">
        <f t="shared" si="7"/>
        <v>192</v>
      </c>
      <c r="CE34" s="62">
        <f t="shared" si="8"/>
        <v>329</v>
      </c>
      <c r="CF34" s="160">
        <f t="shared" si="9"/>
        <v>121</v>
      </c>
      <c r="CG34" s="102">
        <f t="shared" si="10"/>
        <v>266</v>
      </c>
      <c r="CH34" s="102">
        <f t="shared" si="10"/>
        <v>207</v>
      </c>
      <c r="CI34" s="62">
        <f t="shared" si="11"/>
        <v>2268</v>
      </c>
      <c r="CJ34" s="62">
        <f t="shared" si="12"/>
        <v>3853</v>
      </c>
      <c r="CK34" s="62">
        <f t="shared" si="13"/>
        <v>2017</v>
      </c>
      <c r="CL34" s="62">
        <f t="shared" si="14"/>
        <v>7897</v>
      </c>
      <c r="CM34" s="102">
        <f t="shared" si="14"/>
        <v>2036</v>
      </c>
    </row>
    <row r="35" spans="1:91" ht="21" customHeight="1" thickBot="1" x14ac:dyDescent="0.3">
      <c r="A35" s="116" t="s">
        <v>12</v>
      </c>
      <c r="B35" s="120">
        <v>784</v>
      </c>
      <c r="C35" s="55">
        <v>1019</v>
      </c>
      <c r="D35" s="57">
        <v>1025</v>
      </c>
      <c r="E35" s="136">
        <v>997</v>
      </c>
      <c r="F35" s="55">
        <v>3540</v>
      </c>
      <c r="G35" s="120">
        <v>327</v>
      </c>
      <c r="H35" s="55">
        <v>415</v>
      </c>
      <c r="I35" s="57">
        <v>487</v>
      </c>
      <c r="J35" s="136">
        <v>395</v>
      </c>
      <c r="K35" s="55">
        <v>1656</v>
      </c>
      <c r="L35" s="120">
        <v>8145</v>
      </c>
      <c r="M35" s="55">
        <v>10836</v>
      </c>
      <c r="N35" s="57">
        <v>8920</v>
      </c>
      <c r="O35" s="57">
        <v>8435</v>
      </c>
      <c r="P35" s="57">
        <v>23369</v>
      </c>
      <c r="Q35" s="144">
        <v>132</v>
      </c>
      <c r="R35" s="61">
        <v>246</v>
      </c>
      <c r="S35" s="59">
        <v>211</v>
      </c>
      <c r="T35" s="59">
        <v>162</v>
      </c>
      <c r="U35" s="61">
        <v>282</v>
      </c>
      <c r="V35" s="59">
        <v>44</v>
      </c>
      <c r="W35" s="59">
        <v>86</v>
      </c>
      <c r="X35" s="59">
        <v>71</v>
      </c>
      <c r="Y35" s="59">
        <v>72</v>
      </c>
      <c r="Z35" s="59">
        <v>107</v>
      </c>
      <c r="AA35" s="59">
        <v>4004</v>
      </c>
      <c r="AB35" s="59">
        <v>8173</v>
      </c>
      <c r="AC35" s="59">
        <v>6280</v>
      </c>
      <c r="AD35" s="59">
        <v>4070</v>
      </c>
      <c r="AE35" s="59">
        <v>7568</v>
      </c>
      <c r="AF35" s="105">
        <v>102</v>
      </c>
      <c r="AG35" s="106">
        <v>202</v>
      </c>
      <c r="AH35" s="105">
        <v>447</v>
      </c>
      <c r="AI35" s="105">
        <v>325</v>
      </c>
      <c r="AJ35" s="106">
        <v>474</v>
      </c>
      <c r="AK35" s="105">
        <v>41</v>
      </c>
      <c r="AL35" s="105">
        <v>87</v>
      </c>
      <c r="AM35" s="106">
        <v>185</v>
      </c>
      <c r="AN35" s="105">
        <v>148</v>
      </c>
      <c r="AO35" s="105">
        <v>181</v>
      </c>
      <c r="AP35" s="105">
        <v>1267</v>
      </c>
      <c r="AQ35" s="106">
        <v>2659</v>
      </c>
      <c r="AR35" s="148">
        <v>4559</v>
      </c>
      <c r="AS35" s="105">
        <v>3956</v>
      </c>
      <c r="AT35" s="105">
        <v>5734</v>
      </c>
      <c r="AU35" s="66"/>
      <c r="AV35" s="66"/>
      <c r="AW35" s="129"/>
      <c r="AX35" s="66">
        <v>1</v>
      </c>
      <c r="AY35" s="129">
        <v>183</v>
      </c>
      <c r="AZ35" s="129"/>
      <c r="BA35" s="66"/>
      <c r="BB35" s="69"/>
      <c r="BC35" s="66"/>
      <c r="BD35" s="66">
        <v>141</v>
      </c>
      <c r="BE35" s="66"/>
      <c r="BF35" s="66"/>
      <c r="BG35" s="129">
        <v>27</v>
      </c>
      <c r="BH35" s="66">
        <v>8</v>
      </c>
      <c r="BI35" s="66">
        <v>414</v>
      </c>
      <c r="BJ35" s="72">
        <v>167</v>
      </c>
      <c r="BK35" s="72">
        <v>180</v>
      </c>
      <c r="BL35" s="154">
        <v>137</v>
      </c>
      <c r="BM35" s="72">
        <v>163</v>
      </c>
      <c r="BN35" s="157">
        <v>292</v>
      </c>
      <c r="BO35" s="157">
        <v>56</v>
      </c>
      <c r="BP35" s="72">
        <v>105</v>
      </c>
      <c r="BQ35" s="74">
        <v>79</v>
      </c>
      <c r="BR35" s="72">
        <v>108</v>
      </c>
      <c r="BS35" s="72">
        <v>197</v>
      </c>
      <c r="BT35" s="72">
        <v>223</v>
      </c>
      <c r="BU35" s="72">
        <v>423</v>
      </c>
      <c r="BV35" s="72">
        <v>401</v>
      </c>
      <c r="BW35" s="154">
        <v>513</v>
      </c>
      <c r="BX35" s="154">
        <v>660</v>
      </c>
      <c r="BY35" s="63">
        <f t="shared" si="3"/>
        <v>1185</v>
      </c>
      <c r="BZ35" s="63">
        <f t="shared" si="4"/>
        <v>1647</v>
      </c>
      <c r="CA35" s="63">
        <f t="shared" si="5"/>
        <v>1820</v>
      </c>
      <c r="CB35" s="167">
        <f t="shared" si="6"/>
        <v>1648</v>
      </c>
      <c r="CC35" s="102">
        <f t="shared" si="6"/>
        <v>4771</v>
      </c>
      <c r="CD35" s="63">
        <f t="shared" si="7"/>
        <v>468</v>
      </c>
      <c r="CE35" s="63">
        <f t="shared" si="8"/>
        <v>693</v>
      </c>
      <c r="CF35" s="161">
        <f t="shared" si="9"/>
        <v>822</v>
      </c>
      <c r="CG35" s="167">
        <f t="shared" si="10"/>
        <v>723</v>
      </c>
      <c r="CH35" s="102">
        <f t="shared" si="10"/>
        <v>2282</v>
      </c>
      <c r="CI35" s="63">
        <f t="shared" si="11"/>
        <v>13639</v>
      </c>
      <c r="CJ35" s="63">
        <f t="shared" si="12"/>
        <v>22091</v>
      </c>
      <c r="CK35" s="63">
        <f t="shared" si="13"/>
        <v>20187</v>
      </c>
      <c r="CL35" s="63">
        <f t="shared" si="14"/>
        <v>16982</v>
      </c>
      <c r="CM35" s="102">
        <f t="shared" si="14"/>
        <v>37745</v>
      </c>
    </row>
    <row r="36" spans="1:91" ht="10.5" customHeight="1" x14ac:dyDescent="0.2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</row>
    <row r="37" spans="1:91" x14ac:dyDescent="0.2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</row>
  </sheetData>
  <mergeCells count="36">
    <mergeCell ref="Q3:AC3"/>
    <mergeCell ref="AF1:AR1"/>
    <mergeCell ref="AF3:AR3"/>
    <mergeCell ref="Q1:AC1"/>
    <mergeCell ref="BY1:CK1"/>
    <mergeCell ref="BY3:CK3"/>
    <mergeCell ref="BY6:CB6"/>
    <mergeCell ref="CD6:CG6"/>
    <mergeCell ref="CI6:CL6"/>
    <mergeCell ref="BY5:CL5"/>
    <mergeCell ref="B6:E6"/>
    <mergeCell ref="G6:J6"/>
    <mergeCell ref="L6:O6"/>
    <mergeCell ref="B5:O5"/>
    <mergeCell ref="BJ1:BV1"/>
    <mergeCell ref="BJ3:BV3"/>
    <mergeCell ref="A1:N1"/>
    <mergeCell ref="A3:N3"/>
    <mergeCell ref="AU1:BG1"/>
    <mergeCell ref="AU3:BG3"/>
    <mergeCell ref="AK6:AN6"/>
    <mergeCell ref="AP6:AS6"/>
    <mergeCell ref="Q6:T6"/>
    <mergeCell ref="V6:Y6"/>
    <mergeCell ref="AA6:AD6"/>
    <mergeCell ref="Q5:AD5"/>
    <mergeCell ref="BJ6:BM6"/>
    <mergeCell ref="BO6:BR6"/>
    <mergeCell ref="BT6:BW6"/>
    <mergeCell ref="BJ5:BW5"/>
    <mergeCell ref="AF5:AS5"/>
    <mergeCell ref="AU6:AX6"/>
    <mergeCell ref="AZ6:BC6"/>
    <mergeCell ref="BE6:BH6"/>
    <mergeCell ref="AU5:BH5"/>
    <mergeCell ref="AF6:AI6"/>
  </mergeCells>
  <phoneticPr fontId="0" type="noConversion"/>
  <printOptions horizontalCentered="1" verticalCentered="1"/>
  <pageMargins left="0.19685039370078741" right="0.19685039370078741" top="0.19685039370078741" bottom="0" header="0" footer="0"/>
  <pageSetup paperSize="9" scale="85" orientation="portrait" horizontalDpi="4294967293" verticalDpi="300" r:id="rId1"/>
  <headerFooter alignWithMargins="0"/>
  <colBreaks count="5" manualBreakCount="5">
    <brk id="16" max="35" man="1"/>
    <brk id="31" max="1048575" man="1"/>
    <brk id="46" max="1048575" man="1"/>
    <brk id="61" max="1048575" man="1"/>
    <brk id="7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5" sqref="A5"/>
    </sheetView>
  </sheetViews>
  <sheetFormatPr defaultColWidth="11.42578125" defaultRowHeight="12.75" x14ac:dyDescent="0.2"/>
  <cols>
    <col min="1" max="1" width="22.42578125" style="2" bestFit="1" customWidth="1"/>
    <col min="2" max="9" width="10.7109375" style="2" customWidth="1"/>
    <col min="10" max="10" width="8.42578125" style="2" customWidth="1"/>
    <col min="11" max="11" width="10.28515625" style="2" customWidth="1"/>
    <col min="12" max="16" width="10.7109375" style="2" customWidth="1"/>
    <col min="17" max="19" width="9.140625" style="2" customWidth="1"/>
    <col min="20" max="16384" width="11.42578125" style="2"/>
  </cols>
  <sheetData>
    <row r="1" spans="1:19" ht="15" x14ac:dyDescent="0.25">
      <c r="A1" s="220" t="s">
        <v>33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  <c r="L1" s="221"/>
      <c r="M1" s="221"/>
      <c r="N1" s="221"/>
      <c r="O1" s="221"/>
      <c r="P1" s="221"/>
      <c r="Q1" s="221"/>
      <c r="R1" s="221"/>
      <c r="S1" s="221"/>
    </row>
    <row r="2" spans="1:19" ht="15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x14ac:dyDescent="0.25">
      <c r="A3" s="220" t="s">
        <v>42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  <c r="L3" s="221"/>
      <c r="M3" s="221"/>
      <c r="N3" s="221"/>
      <c r="O3" s="221"/>
      <c r="P3" s="221"/>
      <c r="Q3" s="221"/>
      <c r="R3" s="221"/>
      <c r="S3" s="221"/>
    </row>
    <row r="4" spans="1:1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</row>
    <row r="5" spans="1:19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1"/>
      <c r="L5" s="1"/>
      <c r="M5" s="1"/>
      <c r="N5" s="1"/>
      <c r="O5" s="1"/>
      <c r="P5" s="1"/>
      <c r="Q5" s="4"/>
      <c r="R5" s="4"/>
      <c r="S5" s="4"/>
    </row>
    <row r="6" spans="1:19" ht="24.95" customHeight="1" thickBot="1" x14ac:dyDescent="0.3">
      <c r="A6" s="5"/>
      <c r="B6" s="227" t="s">
        <v>35</v>
      </c>
      <c r="C6" s="228"/>
      <c r="D6" s="228"/>
      <c r="E6" s="228"/>
      <c r="F6" s="228"/>
      <c r="G6" s="228"/>
      <c r="H6" s="228"/>
      <c r="I6" s="228"/>
      <c r="J6" s="229"/>
      <c r="K6" s="225" t="s">
        <v>37</v>
      </c>
      <c r="L6" s="226"/>
      <c r="M6" s="226"/>
      <c r="N6" s="226"/>
      <c r="O6" s="226"/>
      <c r="P6" s="226"/>
      <c r="Q6" s="226"/>
      <c r="R6" s="226"/>
      <c r="S6" s="226"/>
    </row>
    <row r="7" spans="1:19" ht="24.95" customHeight="1" thickBot="1" x14ac:dyDescent="0.3">
      <c r="A7" s="95" t="s">
        <v>0</v>
      </c>
      <c r="B7" s="8" t="s">
        <v>1</v>
      </c>
      <c r="C7" s="8"/>
      <c r="D7" s="9"/>
      <c r="E7" s="7" t="s">
        <v>2</v>
      </c>
      <c r="F7" s="8"/>
      <c r="G7" s="8"/>
      <c r="H7" s="7" t="s">
        <v>4</v>
      </c>
      <c r="I7" s="8"/>
      <c r="J7" s="9"/>
      <c r="K7" s="222" t="s">
        <v>1</v>
      </c>
      <c r="L7" s="223"/>
      <c r="M7" s="224"/>
      <c r="N7" s="10" t="s">
        <v>2</v>
      </c>
      <c r="O7" s="11"/>
      <c r="P7" s="11"/>
      <c r="Q7" s="10" t="s">
        <v>4</v>
      </c>
      <c r="R7" s="11"/>
      <c r="S7" s="11"/>
    </row>
    <row r="8" spans="1:19" ht="24.95" customHeight="1" x14ac:dyDescent="0.25">
      <c r="A8" s="96"/>
      <c r="B8" s="93">
        <v>2000</v>
      </c>
      <c r="C8" s="14">
        <v>2001</v>
      </c>
      <c r="D8" s="14">
        <v>2002</v>
      </c>
      <c r="E8" s="13">
        <v>2000</v>
      </c>
      <c r="F8" s="15">
        <v>2001</v>
      </c>
      <c r="G8" s="15">
        <v>2002</v>
      </c>
      <c r="H8" s="13">
        <v>2000</v>
      </c>
      <c r="I8" s="13">
        <v>2001</v>
      </c>
      <c r="J8" s="13">
        <v>2002</v>
      </c>
      <c r="K8" s="16">
        <v>2000</v>
      </c>
      <c r="L8" s="17">
        <v>2001</v>
      </c>
      <c r="M8" s="17">
        <v>2002</v>
      </c>
      <c r="N8" s="17">
        <v>2000</v>
      </c>
      <c r="O8" s="17">
        <v>2001</v>
      </c>
      <c r="P8" s="17">
        <v>2002</v>
      </c>
      <c r="Q8" s="17">
        <v>2000</v>
      </c>
      <c r="R8" s="18">
        <v>2001</v>
      </c>
      <c r="S8" s="18">
        <v>2002</v>
      </c>
    </row>
    <row r="9" spans="1:19" ht="24.95" customHeight="1" x14ac:dyDescent="0.25">
      <c r="A9" s="97" t="s">
        <v>5</v>
      </c>
      <c r="B9" s="94">
        <f t="shared" ref="B9:S9" si="0">SUM(B10:B36)</f>
        <v>41111</v>
      </c>
      <c r="C9" s="19">
        <f t="shared" si="0"/>
        <v>35773</v>
      </c>
      <c r="D9" s="19">
        <f t="shared" si="0"/>
        <v>34407</v>
      </c>
      <c r="E9" s="19">
        <f>SUM(E10:E36)</f>
        <v>19072</v>
      </c>
      <c r="F9" s="19">
        <f>SUM(F10:F36)</f>
        <v>18607</v>
      </c>
      <c r="G9" s="19">
        <f t="shared" si="0"/>
        <v>17262</v>
      </c>
      <c r="H9" s="19">
        <f>SUM(H10:H36)</f>
        <v>380418</v>
      </c>
      <c r="I9" s="19">
        <f>SUM(I10:I36)</f>
        <v>362606</v>
      </c>
      <c r="J9" s="19">
        <f>SUM(J10:J36)</f>
        <v>360394</v>
      </c>
      <c r="K9" s="20">
        <f t="shared" si="0"/>
        <v>67305</v>
      </c>
      <c r="L9" s="20">
        <f t="shared" si="0"/>
        <v>67303</v>
      </c>
      <c r="M9" s="20">
        <f t="shared" si="0"/>
        <v>57730</v>
      </c>
      <c r="N9" s="20">
        <f t="shared" si="0"/>
        <v>19447</v>
      </c>
      <c r="O9" s="20">
        <f t="shared" si="0"/>
        <v>20121</v>
      </c>
      <c r="P9" s="20">
        <f t="shared" si="0"/>
        <v>18404</v>
      </c>
      <c r="Q9" s="20">
        <f t="shared" si="0"/>
        <v>689953</v>
      </c>
      <c r="R9" s="20">
        <f t="shared" si="0"/>
        <v>630773</v>
      </c>
      <c r="S9" s="20">
        <f t="shared" si="0"/>
        <v>467849</v>
      </c>
    </row>
    <row r="10" spans="1:19" ht="24.95" customHeight="1" x14ac:dyDescent="0.25">
      <c r="A10" s="98" t="s">
        <v>6</v>
      </c>
      <c r="B10" s="94">
        <v>48</v>
      </c>
      <c r="C10" s="19">
        <v>66</v>
      </c>
      <c r="D10" s="19">
        <v>21</v>
      </c>
      <c r="E10" s="19">
        <v>23</v>
      </c>
      <c r="F10" s="19">
        <v>28</v>
      </c>
      <c r="G10" s="19">
        <v>9</v>
      </c>
      <c r="H10" s="19">
        <v>817</v>
      </c>
      <c r="I10" s="19">
        <v>755</v>
      </c>
      <c r="J10" s="19">
        <v>424</v>
      </c>
      <c r="K10" s="20">
        <v>188</v>
      </c>
      <c r="L10" s="20">
        <v>186</v>
      </c>
      <c r="M10" s="20">
        <v>78</v>
      </c>
      <c r="N10" s="20">
        <v>65</v>
      </c>
      <c r="O10" s="20">
        <v>60</v>
      </c>
      <c r="P10" s="20">
        <v>27</v>
      </c>
      <c r="Q10" s="20">
        <v>1420</v>
      </c>
      <c r="R10" s="20">
        <v>1388</v>
      </c>
      <c r="S10" s="20">
        <v>559</v>
      </c>
    </row>
    <row r="11" spans="1:19" ht="24.95" customHeight="1" x14ac:dyDescent="0.25">
      <c r="A11" s="98" t="s">
        <v>7</v>
      </c>
      <c r="B11" s="94"/>
      <c r="C11" s="19"/>
      <c r="D11" s="19"/>
      <c r="E11" s="19"/>
      <c r="F11" s="19"/>
      <c r="G11" s="19"/>
      <c r="H11" s="19">
        <v>2</v>
      </c>
      <c r="I11" s="19"/>
      <c r="J11" s="19"/>
      <c r="K11" s="20">
        <v>1</v>
      </c>
      <c r="L11" s="20">
        <v>2</v>
      </c>
      <c r="M11" s="20">
        <v>2</v>
      </c>
      <c r="N11" s="20">
        <v>1</v>
      </c>
      <c r="O11" s="20">
        <v>1</v>
      </c>
      <c r="P11" s="20">
        <v>1</v>
      </c>
      <c r="Q11" s="20">
        <v>12</v>
      </c>
      <c r="R11" s="20">
        <v>17</v>
      </c>
      <c r="S11" s="20">
        <v>8</v>
      </c>
    </row>
    <row r="12" spans="1:19" ht="24.95" customHeight="1" x14ac:dyDescent="0.25">
      <c r="A12" s="98" t="s">
        <v>8</v>
      </c>
      <c r="B12" s="94">
        <v>1</v>
      </c>
      <c r="C12" s="19">
        <v>2</v>
      </c>
      <c r="D12" s="19">
        <v>3</v>
      </c>
      <c r="E12" s="19"/>
      <c r="F12" s="19">
        <v>1</v>
      </c>
      <c r="G12" s="19">
        <v>2</v>
      </c>
      <c r="H12" s="19">
        <v>5</v>
      </c>
      <c r="I12" s="19">
        <v>8</v>
      </c>
      <c r="J12" s="19">
        <v>11</v>
      </c>
      <c r="K12" s="20">
        <v>7</v>
      </c>
      <c r="L12" s="20">
        <v>15</v>
      </c>
      <c r="M12" s="20">
        <v>13</v>
      </c>
      <c r="N12" s="20">
        <v>2</v>
      </c>
      <c r="O12" s="20">
        <v>2</v>
      </c>
      <c r="P12" s="20">
        <v>1</v>
      </c>
      <c r="Q12" s="20">
        <v>56</v>
      </c>
      <c r="R12" s="20">
        <v>76</v>
      </c>
      <c r="S12" s="20">
        <v>68</v>
      </c>
    </row>
    <row r="13" spans="1:19" ht="24.95" customHeight="1" x14ac:dyDescent="0.25">
      <c r="A13" s="98" t="s">
        <v>9</v>
      </c>
      <c r="B13" s="94">
        <v>77</v>
      </c>
      <c r="C13" s="19">
        <v>119</v>
      </c>
      <c r="D13" s="19">
        <v>57</v>
      </c>
      <c r="E13" s="19">
        <v>36</v>
      </c>
      <c r="F13" s="19">
        <v>55</v>
      </c>
      <c r="G13" s="19">
        <v>37</v>
      </c>
      <c r="H13" s="19">
        <v>457</v>
      </c>
      <c r="I13" s="19">
        <v>539</v>
      </c>
      <c r="J13" s="19">
        <v>351</v>
      </c>
      <c r="K13" s="20">
        <v>42</v>
      </c>
      <c r="L13" s="20">
        <v>37</v>
      </c>
      <c r="M13" s="20">
        <v>61</v>
      </c>
      <c r="N13" s="20">
        <v>16</v>
      </c>
      <c r="O13" s="20">
        <v>17</v>
      </c>
      <c r="P13" s="20">
        <v>22</v>
      </c>
      <c r="Q13" s="20">
        <v>340</v>
      </c>
      <c r="R13" s="20">
        <v>227</v>
      </c>
      <c r="S13" s="20">
        <v>394</v>
      </c>
    </row>
    <row r="14" spans="1:19" ht="24.95" customHeight="1" x14ac:dyDescent="0.25">
      <c r="A14" s="98" t="s">
        <v>10</v>
      </c>
      <c r="B14" s="94">
        <v>56</v>
      </c>
      <c r="C14" s="19">
        <v>69</v>
      </c>
      <c r="D14" s="19">
        <v>40</v>
      </c>
      <c r="E14" s="19">
        <v>32</v>
      </c>
      <c r="F14" s="19">
        <v>37</v>
      </c>
      <c r="G14" s="19">
        <v>25</v>
      </c>
      <c r="H14" s="19">
        <v>333</v>
      </c>
      <c r="I14" s="19">
        <v>493</v>
      </c>
      <c r="J14" s="19">
        <v>541</v>
      </c>
      <c r="K14" s="20">
        <v>101</v>
      </c>
      <c r="L14" s="20">
        <v>124</v>
      </c>
      <c r="M14" s="20">
        <v>162</v>
      </c>
      <c r="N14" s="20">
        <v>37</v>
      </c>
      <c r="O14" s="20">
        <v>55</v>
      </c>
      <c r="P14" s="20">
        <v>47</v>
      </c>
      <c r="Q14" s="20">
        <v>899</v>
      </c>
      <c r="R14" s="20">
        <v>1038</v>
      </c>
      <c r="S14" s="20">
        <v>1103</v>
      </c>
    </row>
    <row r="15" spans="1:19" ht="24.95" customHeight="1" x14ac:dyDescent="0.25">
      <c r="A15" s="98" t="s">
        <v>11</v>
      </c>
      <c r="B15" s="94"/>
      <c r="C15" s="19"/>
      <c r="D15" s="19"/>
      <c r="E15" s="19"/>
      <c r="F15" s="19"/>
      <c r="G15" s="19"/>
      <c r="H15" s="19"/>
      <c r="I15" s="19"/>
      <c r="J15" s="19"/>
      <c r="K15" s="20">
        <v>-35</v>
      </c>
      <c r="L15" s="20">
        <v>4</v>
      </c>
      <c r="M15" s="20">
        <v>7</v>
      </c>
      <c r="N15" s="20"/>
      <c r="O15" s="20">
        <v>1</v>
      </c>
      <c r="P15" s="20">
        <v>1</v>
      </c>
      <c r="Q15" s="20">
        <v>-11</v>
      </c>
      <c r="R15" s="20">
        <v>20</v>
      </c>
      <c r="S15" s="20">
        <v>25</v>
      </c>
    </row>
    <row r="16" spans="1:19" ht="24.95" customHeight="1" x14ac:dyDescent="0.25">
      <c r="A16" s="98" t="s">
        <v>12</v>
      </c>
      <c r="B16" s="94">
        <v>91</v>
      </c>
      <c r="C16" s="19">
        <v>106</v>
      </c>
      <c r="D16" s="19">
        <v>88</v>
      </c>
      <c r="E16" s="19">
        <v>48</v>
      </c>
      <c r="F16" s="19">
        <v>56</v>
      </c>
      <c r="G16" s="19">
        <v>54</v>
      </c>
      <c r="H16" s="19">
        <v>1353</v>
      </c>
      <c r="I16" s="19">
        <v>1258</v>
      </c>
      <c r="J16" s="19">
        <v>1339</v>
      </c>
      <c r="K16" s="20">
        <v>98</v>
      </c>
      <c r="L16" s="20">
        <v>109</v>
      </c>
      <c r="M16" s="20">
        <v>96</v>
      </c>
      <c r="N16" s="20">
        <v>44</v>
      </c>
      <c r="O16" s="20">
        <v>51</v>
      </c>
      <c r="P16" s="20">
        <v>49</v>
      </c>
      <c r="Q16" s="20">
        <v>866</v>
      </c>
      <c r="R16" s="20">
        <v>882</v>
      </c>
      <c r="S16" s="20">
        <v>872</v>
      </c>
    </row>
    <row r="17" spans="1:19" ht="24.95" customHeight="1" x14ac:dyDescent="0.25">
      <c r="A17" s="98" t="s">
        <v>13</v>
      </c>
      <c r="B17" s="94">
        <v>142</v>
      </c>
      <c r="C17" s="19">
        <v>129</v>
      </c>
      <c r="D17" s="19">
        <v>136</v>
      </c>
      <c r="E17" s="19">
        <v>70</v>
      </c>
      <c r="F17" s="19">
        <v>64</v>
      </c>
      <c r="G17" s="19">
        <v>60</v>
      </c>
      <c r="H17" s="19">
        <v>2415</v>
      </c>
      <c r="I17" s="19">
        <v>2052</v>
      </c>
      <c r="J17" s="19">
        <v>2068</v>
      </c>
      <c r="K17" s="20">
        <v>283</v>
      </c>
      <c r="L17" s="20">
        <v>330</v>
      </c>
      <c r="M17" s="20">
        <v>349</v>
      </c>
      <c r="N17" s="20">
        <v>101</v>
      </c>
      <c r="O17" s="20">
        <v>133</v>
      </c>
      <c r="P17" s="20">
        <v>114</v>
      </c>
      <c r="Q17" s="20">
        <v>3330</v>
      </c>
      <c r="R17" s="20">
        <v>3435</v>
      </c>
      <c r="S17" s="20">
        <v>2895</v>
      </c>
    </row>
    <row r="18" spans="1:19" ht="24.95" customHeight="1" x14ac:dyDescent="0.25">
      <c r="A18" s="98" t="s">
        <v>14</v>
      </c>
      <c r="B18" s="94">
        <v>59</v>
      </c>
      <c r="C18" s="19">
        <v>49</v>
      </c>
      <c r="D18" s="19">
        <v>32</v>
      </c>
      <c r="E18" s="19">
        <v>28</v>
      </c>
      <c r="F18" s="19">
        <v>26</v>
      </c>
      <c r="G18" s="19">
        <v>16</v>
      </c>
      <c r="H18" s="19">
        <v>739</v>
      </c>
      <c r="I18" s="19">
        <v>512</v>
      </c>
      <c r="J18" s="19">
        <v>347</v>
      </c>
      <c r="K18" s="20">
        <v>71</v>
      </c>
      <c r="L18" s="20">
        <v>71</v>
      </c>
      <c r="M18" s="20">
        <v>116</v>
      </c>
      <c r="N18" s="20">
        <v>19</v>
      </c>
      <c r="O18" s="20">
        <v>21</v>
      </c>
      <c r="P18" s="20">
        <v>41</v>
      </c>
      <c r="Q18" s="20">
        <v>801</v>
      </c>
      <c r="R18" s="20">
        <v>738</v>
      </c>
      <c r="S18" s="20">
        <v>1148</v>
      </c>
    </row>
    <row r="19" spans="1:19" ht="24.95" customHeight="1" x14ac:dyDescent="0.25">
      <c r="A19" s="98" t="s">
        <v>15</v>
      </c>
      <c r="B19" s="94">
        <v>71</v>
      </c>
      <c r="C19" s="19">
        <v>128</v>
      </c>
      <c r="D19" s="19">
        <v>128</v>
      </c>
      <c r="E19" s="19">
        <v>36</v>
      </c>
      <c r="F19" s="19">
        <v>77</v>
      </c>
      <c r="G19" s="19">
        <v>66</v>
      </c>
      <c r="H19" s="19">
        <v>859</v>
      </c>
      <c r="I19" s="19">
        <v>933</v>
      </c>
      <c r="J19" s="19">
        <v>718</v>
      </c>
      <c r="K19" s="20">
        <v>299</v>
      </c>
      <c r="L19" s="20">
        <v>306</v>
      </c>
      <c r="M19" s="20">
        <v>380</v>
      </c>
      <c r="N19" s="20">
        <v>116</v>
      </c>
      <c r="O19" s="20">
        <v>108</v>
      </c>
      <c r="P19" s="20">
        <v>145</v>
      </c>
      <c r="Q19" s="20">
        <v>3899</v>
      </c>
      <c r="R19" s="20">
        <v>3201</v>
      </c>
      <c r="S19" s="20">
        <v>2295</v>
      </c>
    </row>
    <row r="20" spans="1:19" ht="24.95" customHeight="1" x14ac:dyDescent="0.25">
      <c r="A20" s="98" t="s">
        <v>16</v>
      </c>
      <c r="B20" s="94">
        <v>162</v>
      </c>
      <c r="C20" s="19">
        <v>131</v>
      </c>
      <c r="D20" s="19">
        <v>91</v>
      </c>
      <c r="E20" s="19">
        <v>93</v>
      </c>
      <c r="F20" s="19">
        <v>66</v>
      </c>
      <c r="G20" s="19">
        <v>48</v>
      </c>
      <c r="H20" s="19">
        <v>1670</v>
      </c>
      <c r="I20" s="19">
        <v>1407</v>
      </c>
      <c r="J20" s="19">
        <v>868</v>
      </c>
      <c r="K20" s="20">
        <v>118</v>
      </c>
      <c r="L20" s="20">
        <v>179</v>
      </c>
      <c r="M20" s="20">
        <v>217</v>
      </c>
      <c r="N20" s="20">
        <v>85</v>
      </c>
      <c r="O20" s="20">
        <v>58</v>
      </c>
      <c r="P20" s="20">
        <v>89</v>
      </c>
      <c r="Q20" s="20">
        <v>2895</v>
      </c>
      <c r="R20" s="20">
        <v>2860</v>
      </c>
      <c r="S20" s="20">
        <v>2832</v>
      </c>
    </row>
    <row r="21" spans="1:19" ht="24.95" customHeight="1" x14ac:dyDescent="0.25">
      <c r="A21" s="98" t="s">
        <v>17</v>
      </c>
      <c r="B21" s="94">
        <v>6</v>
      </c>
      <c r="C21" s="19">
        <v>39</v>
      </c>
      <c r="D21" s="19">
        <v>11</v>
      </c>
      <c r="E21" s="19">
        <v>3</v>
      </c>
      <c r="F21" s="19">
        <v>14</v>
      </c>
      <c r="G21" s="19">
        <v>6</v>
      </c>
      <c r="H21" s="19">
        <v>81</v>
      </c>
      <c r="I21" s="19">
        <v>145</v>
      </c>
      <c r="J21" s="19">
        <v>102</v>
      </c>
      <c r="K21" s="20">
        <v>92</v>
      </c>
      <c r="L21" s="20">
        <v>147</v>
      </c>
      <c r="M21" s="20">
        <v>123</v>
      </c>
      <c r="N21" s="20">
        <v>64</v>
      </c>
      <c r="O21" s="20">
        <v>21</v>
      </c>
      <c r="P21" s="20">
        <v>35</v>
      </c>
      <c r="Q21" s="20">
        <v>1755</v>
      </c>
      <c r="R21" s="20">
        <v>991</v>
      </c>
      <c r="S21" s="20">
        <v>632</v>
      </c>
    </row>
    <row r="22" spans="1:19" ht="24.95" customHeight="1" x14ac:dyDescent="0.25">
      <c r="A22" s="98" t="s">
        <v>18</v>
      </c>
      <c r="B22" s="94">
        <v>356</v>
      </c>
      <c r="C22" s="19">
        <v>310</v>
      </c>
      <c r="D22" s="19">
        <v>234</v>
      </c>
      <c r="E22" s="19">
        <v>205</v>
      </c>
      <c r="F22" s="19">
        <v>165</v>
      </c>
      <c r="G22" s="19">
        <v>145</v>
      </c>
      <c r="H22" s="19">
        <v>2772</v>
      </c>
      <c r="I22" s="19">
        <v>2586</v>
      </c>
      <c r="J22" s="19">
        <v>1562</v>
      </c>
      <c r="K22" s="20">
        <v>489</v>
      </c>
      <c r="L22" s="20">
        <v>733</v>
      </c>
      <c r="M22" s="20">
        <v>558</v>
      </c>
      <c r="N22" s="20">
        <v>172</v>
      </c>
      <c r="O22" s="20">
        <v>208</v>
      </c>
      <c r="P22" s="20">
        <v>230</v>
      </c>
      <c r="Q22" s="20">
        <v>6216</v>
      </c>
      <c r="R22" s="20">
        <v>6155</v>
      </c>
      <c r="S22" s="20">
        <v>3951</v>
      </c>
    </row>
    <row r="23" spans="1:19" ht="24.95" customHeight="1" x14ac:dyDescent="0.25">
      <c r="A23" s="98" t="s">
        <v>19</v>
      </c>
      <c r="B23" s="94">
        <v>37</v>
      </c>
      <c r="C23" s="19">
        <v>23</v>
      </c>
      <c r="D23" s="19">
        <v>16</v>
      </c>
      <c r="E23" s="19">
        <v>25</v>
      </c>
      <c r="F23" s="19">
        <v>15</v>
      </c>
      <c r="G23" s="19">
        <v>10</v>
      </c>
      <c r="H23" s="19">
        <v>391</v>
      </c>
      <c r="I23" s="19">
        <v>343</v>
      </c>
      <c r="J23" s="19">
        <v>240</v>
      </c>
      <c r="K23" s="20">
        <v>199</v>
      </c>
      <c r="L23" s="20">
        <v>224</v>
      </c>
      <c r="M23" s="20">
        <v>144</v>
      </c>
      <c r="N23" s="20">
        <v>60</v>
      </c>
      <c r="O23" s="20">
        <v>53</v>
      </c>
      <c r="P23" s="20">
        <v>34</v>
      </c>
      <c r="Q23" s="20">
        <v>3120</v>
      </c>
      <c r="R23" s="20">
        <v>3085</v>
      </c>
      <c r="S23" s="20">
        <v>1782</v>
      </c>
    </row>
    <row r="24" spans="1:19" ht="24.95" customHeight="1" x14ac:dyDescent="0.25">
      <c r="A24" s="98" t="s">
        <v>20</v>
      </c>
      <c r="B24" s="94">
        <v>42</v>
      </c>
      <c r="C24" s="19">
        <v>43</v>
      </c>
      <c r="D24" s="19">
        <v>37</v>
      </c>
      <c r="E24" s="19">
        <v>29</v>
      </c>
      <c r="F24" s="19">
        <v>27</v>
      </c>
      <c r="G24" s="19">
        <v>24</v>
      </c>
      <c r="H24" s="19">
        <v>182</v>
      </c>
      <c r="I24" s="19">
        <v>154</v>
      </c>
      <c r="J24" s="19">
        <v>106</v>
      </c>
      <c r="K24" s="20">
        <v>43</v>
      </c>
      <c r="L24" s="20">
        <v>141</v>
      </c>
      <c r="M24" s="20">
        <v>160</v>
      </c>
      <c r="N24" s="20">
        <v>19</v>
      </c>
      <c r="O24" s="20">
        <v>31</v>
      </c>
      <c r="P24" s="20">
        <v>48</v>
      </c>
      <c r="Q24" s="20">
        <v>283</v>
      </c>
      <c r="R24" s="20">
        <v>481</v>
      </c>
      <c r="S24" s="20">
        <v>442</v>
      </c>
    </row>
    <row r="25" spans="1:19" ht="24.95" customHeight="1" x14ac:dyDescent="0.25">
      <c r="A25" s="98" t="s">
        <v>21</v>
      </c>
      <c r="B25" s="94">
        <v>1600</v>
      </c>
      <c r="C25" s="19">
        <v>1178</v>
      </c>
      <c r="D25" s="19">
        <v>1198</v>
      </c>
      <c r="E25" s="19">
        <v>814</v>
      </c>
      <c r="F25" s="19">
        <v>623</v>
      </c>
      <c r="G25" s="19">
        <v>587</v>
      </c>
      <c r="H25" s="19">
        <v>13304</v>
      </c>
      <c r="I25" s="19">
        <v>10844</v>
      </c>
      <c r="J25" s="19">
        <v>11069</v>
      </c>
      <c r="K25" s="20">
        <v>2593</v>
      </c>
      <c r="L25" s="20">
        <v>3159</v>
      </c>
      <c r="M25" s="20">
        <v>2827</v>
      </c>
      <c r="N25" s="20">
        <v>723</v>
      </c>
      <c r="O25" s="20">
        <v>832</v>
      </c>
      <c r="P25" s="20">
        <v>782</v>
      </c>
      <c r="Q25" s="20">
        <v>27934</v>
      </c>
      <c r="R25" s="20">
        <v>28089</v>
      </c>
      <c r="S25" s="20">
        <v>25788</v>
      </c>
    </row>
    <row r="26" spans="1:19" ht="24.95" customHeight="1" x14ac:dyDescent="0.25">
      <c r="A26" s="98" t="s">
        <v>22</v>
      </c>
      <c r="B26" s="94">
        <v>2001</v>
      </c>
      <c r="C26" s="19">
        <v>2638</v>
      </c>
      <c r="D26" s="19">
        <v>2861</v>
      </c>
      <c r="E26" s="19">
        <v>957</v>
      </c>
      <c r="F26" s="19">
        <v>1088</v>
      </c>
      <c r="G26" s="19">
        <v>1141</v>
      </c>
      <c r="H26" s="19">
        <v>34692</v>
      </c>
      <c r="I26" s="19">
        <v>38177</v>
      </c>
      <c r="J26" s="19">
        <v>49585</v>
      </c>
      <c r="K26" s="20">
        <v>10126</v>
      </c>
      <c r="L26" s="20">
        <v>10529</v>
      </c>
      <c r="M26" s="20">
        <v>9467</v>
      </c>
      <c r="N26" s="20">
        <v>3326</v>
      </c>
      <c r="O26" s="20">
        <v>3622</v>
      </c>
      <c r="P26" s="20">
        <v>3395</v>
      </c>
      <c r="Q26" s="20">
        <v>114386</v>
      </c>
      <c r="R26" s="20">
        <v>107351</v>
      </c>
      <c r="S26" s="20">
        <v>86002</v>
      </c>
    </row>
    <row r="27" spans="1:19" ht="24.95" customHeight="1" x14ac:dyDescent="0.25">
      <c r="A27" s="98" t="s">
        <v>23</v>
      </c>
      <c r="B27" s="94">
        <v>614</v>
      </c>
      <c r="C27" s="19">
        <v>931</v>
      </c>
      <c r="D27" s="19">
        <v>843</v>
      </c>
      <c r="E27" s="19">
        <v>299</v>
      </c>
      <c r="F27" s="19">
        <v>435</v>
      </c>
      <c r="G27" s="19">
        <v>347</v>
      </c>
      <c r="H27" s="19">
        <v>10031</v>
      </c>
      <c r="I27" s="19">
        <v>14357</v>
      </c>
      <c r="J27" s="19">
        <v>14955</v>
      </c>
      <c r="K27" s="20">
        <v>3161</v>
      </c>
      <c r="L27" s="20">
        <v>4261</v>
      </c>
      <c r="M27" s="20">
        <v>3252</v>
      </c>
      <c r="N27" s="20">
        <v>1094</v>
      </c>
      <c r="O27" s="20">
        <v>1717</v>
      </c>
      <c r="P27" s="20">
        <v>1943</v>
      </c>
      <c r="Q27" s="20">
        <v>31680</v>
      </c>
      <c r="R27" s="20">
        <v>40071</v>
      </c>
      <c r="S27" s="20">
        <v>24620</v>
      </c>
    </row>
    <row r="28" spans="1:19" ht="24.95" customHeight="1" x14ac:dyDescent="0.25">
      <c r="A28" s="98" t="s">
        <v>24</v>
      </c>
      <c r="B28" s="94">
        <v>2112</v>
      </c>
      <c r="C28" s="19">
        <v>2352</v>
      </c>
      <c r="D28" s="19">
        <v>2550</v>
      </c>
      <c r="E28" s="19">
        <v>1118</v>
      </c>
      <c r="F28" s="19">
        <v>1150</v>
      </c>
      <c r="G28" s="19">
        <v>1153</v>
      </c>
      <c r="H28" s="19">
        <v>26346</v>
      </c>
      <c r="I28" s="19">
        <v>30168</v>
      </c>
      <c r="J28" s="19">
        <v>34451</v>
      </c>
      <c r="K28" s="20">
        <v>4982</v>
      </c>
      <c r="L28" s="20">
        <v>5761</v>
      </c>
      <c r="M28" s="20">
        <v>5356</v>
      </c>
      <c r="N28" s="20">
        <v>1630</v>
      </c>
      <c r="O28" s="20">
        <v>1968</v>
      </c>
      <c r="P28" s="20">
        <v>1983</v>
      </c>
      <c r="Q28" s="20">
        <v>57947</v>
      </c>
      <c r="R28" s="20">
        <v>57434</v>
      </c>
      <c r="S28" s="20">
        <v>45427</v>
      </c>
    </row>
    <row r="29" spans="1:19" ht="24.95" customHeight="1" x14ac:dyDescent="0.25">
      <c r="A29" s="98" t="s">
        <v>25</v>
      </c>
      <c r="B29" s="94">
        <v>122</v>
      </c>
      <c r="C29" s="19">
        <v>54</v>
      </c>
      <c r="D29" s="19">
        <v>141</v>
      </c>
      <c r="E29" s="19">
        <v>69</v>
      </c>
      <c r="F29" s="19">
        <v>18</v>
      </c>
      <c r="G29" s="19">
        <v>63</v>
      </c>
      <c r="H29" s="19">
        <v>1115</v>
      </c>
      <c r="I29" s="19">
        <v>1756</v>
      </c>
      <c r="J29" s="19">
        <v>2342</v>
      </c>
      <c r="K29" s="20">
        <v>139</v>
      </c>
      <c r="L29" s="20">
        <v>159</v>
      </c>
      <c r="M29" s="20">
        <v>160</v>
      </c>
      <c r="N29" s="20">
        <v>21</v>
      </c>
      <c r="O29" s="20">
        <v>50</v>
      </c>
      <c r="P29" s="20">
        <v>53</v>
      </c>
      <c r="Q29" s="20">
        <v>1120</v>
      </c>
      <c r="R29" s="20">
        <v>2167</v>
      </c>
      <c r="S29" s="20">
        <v>1818</v>
      </c>
    </row>
    <row r="30" spans="1:19" ht="24.95" customHeight="1" x14ac:dyDescent="0.25">
      <c r="A30" s="98" t="s">
        <v>26</v>
      </c>
      <c r="B30" s="94">
        <v>10167</v>
      </c>
      <c r="C30" s="19">
        <v>5727</v>
      </c>
      <c r="D30" s="19">
        <v>4159</v>
      </c>
      <c r="E30" s="19">
        <v>3599</v>
      </c>
      <c r="F30" s="19">
        <v>3067</v>
      </c>
      <c r="G30" s="19">
        <v>2138</v>
      </c>
      <c r="H30" s="19">
        <v>68333</v>
      </c>
      <c r="I30" s="19">
        <v>43132</v>
      </c>
      <c r="J30" s="19">
        <v>38743</v>
      </c>
      <c r="K30" s="20">
        <v>14340</v>
      </c>
      <c r="L30" s="20">
        <v>9667</v>
      </c>
      <c r="M30" s="20">
        <v>6980</v>
      </c>
      <c r="N30" s="20">
        <v>3127</v>
      </c>
      <c r="O30" s="20">
        <v>1827</v>
      </c>
      <c r="P30" s="20">
        <v>1067</v>
      </c>
      <c r="Q30" s="20">
        <v>85003</v>
      </c>
      <c r="R30" s="20">
        <v>65478</v>
      </c>
      <c r="S30" s="20">
        <v>34757</v>
      </c>
    </row>
    <row r="31" spans="1:19" ht="24.95" customHeight="1" x14ac:dyDescent="0.25">
      <c r="A31" s="98" t="s">
        <v>27</v>
      </c>
      <c r="B31" s="94">
        <v>1296</v>
      </c>
      <c r="C31" s="19">
        <v>876</v>
      </c>
      <c r="D31" s="19">
        <v>652</v>
      </c>
      <c r="E31" s="19">
        <v>654</v>
      </c>
      <c r="F31" s="19">
        <v>469</v>
      </c>
      <c r="G31" s="19">
        <v>366</v>
      </c>
      <c r="H31" s="19">
        <v>7900</v>
      </c>
      <c r="I31" s="19">
        <v>5546</v>
      </c>
      <c r="J31" s="19">
        <v>3905</v>
      </c>
      <c r="K31" s="20">
        <v>1822</v>
      </c>
      <c r="L31" s="20">
        <v>1308</v>
      </c>
      <c r="M31" s="20">
        <v>703</v>
      </c>
      <c r="N31" s="20">
        <v>450</v>
      </c>
      <c r="O31" s="20">
        <v>256</v>
      </c>
      <c r="P31" s="20">
        <v>91</v>
      </c>
      <c r="Q31" s="20">
        <v>7967</v>
      </c>
      <c r="R31" s="20">
        <v>7133</v>
      </c>
      <c r="S31" s="20">
        <v>2609</v>
      </c>
    </row>
    <row r="32" spans="1:19" ht="24.95" customHeight="1" x14ac:dyDescent="0.25">
      <c r="A32" s="98" t="s">
        <v>28</v>
      </c>
      <c r="B32" s="94">
        <v>480</v>
      </c>
      <c r="C32" s="19">
        <v>548</v>
      </c>
      <c r="D32" s="19">
        <v>578</v>
      </c>
      <c r="E32" s="19">
        <v>262</v>
      </c>
      <c r="F32" s="19">
        <v>396</v>
      </c>
      <c r="G32" s="19">
        <v>306</v>
      </c>
      <c r="H32" s="19">
        <v>2992</v>
      </c>
      <c r="I32" s="19">
        <v>3078</v>
      </c>
      <c r="J32" s="19">
        <v>2847</v>
      </c>
      <c r="K32" s="20">
        <v>255</v>
      </c>
      <c r="L32" s="20">
        <v>222</v>
      </c>
      <c r="M32" s="20">
        <v>166</v>
      </c>
      <c r="N32" s="20">
        <v>129</v>
      </c>
      <c r="O32" s="20">
        <v>77</v>
      </c>
      <c r="P32" s="20">
        <v>42</v>
      </c>
      <c r="Q32" s="20">
        <v>2695</v>
      </c>
      <c r="R32" s="20">
        <v>2315</v>
      </c>
      <c r="S32" s="20">
        <v>1481</v>
      </c>
    </row>
    <row r="33" spans="1:19" ht="24.95" customHeight="1" x14ac:dyDescent="0.25">
      <c r="A33" s="98" t="s">
        <v>29</v>
      </c>
      <c r="B33" s="94">
        <v>11379</v>
      </c>
      <c r="C33" s="19">
        <v>10124</v>
      </c>
      <c r="D33" s="19">
        <v>10721</v>
      </c>
      <c r="E33" s="19">
        <v>5747</v>
      </c>
      <c r="F33" s="19">
        <v>5768</v>
      </c>
      <c r="G33" s="19">
        <v>6017</v>
      </c>
      <c r="H33" s="19">
        <v>80474</v>
      </c>
      <c r="I33" s="19">
        <v>73510</v>
      </c>
      <c r="J33" s="19">
        <v>72153</v>
      </c>
      <c r="K33" s="20">
        <v>14733</v>
      </c>
      <c r="L33" s="20">
        <v>14517</v>
      </c>
      <c r="M33" s="20">
        <v>13897</v>
      </c>
      <c r="N33" s="20">
        <v>4002</v>
      </c>
      <c r="O33" s="20">
        <v>3991</v>
      </c>
      <c r="P33" s="20">
        <v>3614</v>
      </c>
      <c r="Q33" s="20">
        <v>174016</v>
      </c>
      <c r="R33" s="20">
        <v>135835</v>
      </c>
      <c r="S33" s="20">
        <v>122901</v>
      </c>
    </row>
    <row r="34" spans="1:19" ht="24.95" customHeight="1" x14ac:dyDescent="0.25">
      <c r="A34" s="98" t="s">
        <v>30</v>
      </c>
      <c r="B34" s="94">
        <v>5224</v>
      </c>
      <c r="C34" s="19">
        <v>5169</v>
      </c>
      <c r="D34" s="19">
        <v>4131</v>
      </c>
      <c r="E34" s="19">
        <v>2353</v>
      </c>
      <c r="F34" s="19">
        <v>2321</v>
      </c>
      <c r="G34" s="19">
        <v>1754</v>
      </c>
      <c r="H34" s="19">
        <v>66788</v>
      </c>
      <c r="I34" s="19">
        <v>75212</v>
      </c>
      <c r="J34" s="19">
        <v>60902</v>
      </c>
      <c r="K34" s="20">
        <v>7973</v>
      </c>
      <c r="L34" s="20">
        <v>9252</v>
      </c>
      <c r="M34" s="20">
        <v>7393</v>
      </c>
      <c r="N34" s="20">
        <v>2575</v>
      </c>
      <c r="O34" s="20">
        <v>3189</v>
      </c>
      <c r="P34" s="20">
        <v>3032</v>
      </c>
      <c r="Q34" s="20">
        <v>92828</v>
      </c>
      <c r="R34" s="20">
        <v>95661</v>
      </c>
      <c r="S34" s="20">
        <v>60246</v>
      </c>
    </row>
    <row r="35" spans="1:19" ht="24.95" customHeight="1" x14ac:dyDescent="0.25">
      <c r="A35" s="98" t="s">
        <v>31</v>
      </c>
      <c r="B35" s="94">
        <v>1665</v>
      </c>
      <c r="C35" s="19">
        <v>1673</v>
      </c>
      <c r="D35" s="19">
        <v>1796</v>
      </c>
      <c r="E35" s="19">
        <v>970</v>
      </c>
      <c r="F35" s="19">
        <v>997</v>
      </c>
      <c r="G35" s="19">
        <v>1090</v>
      </c>
      <c r="H35" s="19">
        <v>14294</v>
      </c>
      <c r="I35" s="19">
        <v>13649</v>
      </c>
      <c r="J35" s="19">
        <v>11862</v>
      </c>
      <c r="K35" s="20">
        <v>1109</v>
      </c>
      <c r="L35" s="20">
        <v>1321</v>
      </c>
      <c r="M35" s="20">
        <v>1098</v>
      </c>
      <c r="N35" s="20">
        <v>354</v>
      </c>
      <c r="O35" s="20">
        <v>494</v>
      </c>
      <c r="P35" s="20">
        <v>353</v>
      </c>
      <c r="Q35" s="20">
        <v>15230</v>
      </c>
      <c r="R35" s="20">
        <v>13563</v>
      </c>
      <c r="S35" s="20">
        <v>8681</v>
      </c>
    </row>
    <row r="36" spans="1:19" ht="24.95" customHeight="1" x14ac:dyDescent="0.25">
      <c r="A36" s="98" t="s">
        <v>32</v>
      </c>
      <c r="B36" s="94">
        <v>3303</v>
      </c>
      <c r="C36" s="19">
        <v>3289</v>
      </c>
      <c r="D36" s="19">
        <v>3883</v>
      </c>
      <c r="E36" s="19">
        <v>1602</v>
      </c>
      <c r="F36" s="19">
        <v>1644</v>
      </c>
      <c r="G36" s="19">
        <v>1798</v>
      </c>
      <c r="H36" s="19">
        <v>42073</v>
      </c>
      <c r="I36" s="19">
        <v>41992</v>
      </c>
      <c r="J36" s="19">
        <v>48903</v>
      </c>
      <c r="K36" s="20">
        <v>4076</v>
      </c>
      <c r="L36" s="20">
        <v>4539</v>
      </c>
      <c r="M36" s="20">
        <v>3965</v>
      </c>
      <c r="N36" s="20">
        <v>1215</v>
      </c>
      <c r="O36" s="20">
        <v>1278</v>
      </c>
      <c r="P36" s="20">
        <v>1165</v>
      </c>
      <c r="Q36" s="20">
        <v>53266</v>
      </c>
      <c r="R36" s="20">
        <v>51082</v>
      </c>
      <c r="S36" s="20">
        <v>34513</v>
      </c>
    </row>
    <row r="37" spans="1:19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23"/>
      <c r="M37" s="23"/>
      <c r="N37" s="23"/>
      <c r="O37" s="23"/>
      <c r="P37" s="23"/>
      <c r="Q37" s="23"/>
      <c r="R37" s="23"/>
      <c r="S37" s="23"/>
    </row>
  </sheetData>
  <mergeCells count="5">
    <mergeCell ref="A1:S1"/>
    <mergeCell ref="A3:S3"/>
    <mergeCell ref="K7:M7"/>
    <mergeCell ref="K6:S6"/>
    <mergeCell ref="B6:J6"/>
  </mergeCells>
  <phoneticPr fontId="0" type="noConversion"/>
  <printOptions gridLines="1" gridLinesSet="0"/>
  <pageMargins left="1.1399999999999999" right="0.55118110236220474" top="0.4" bottom="0.19685039370078741" header="0.11811023622047245" footer="0.11811023622047245"/>
  <pageSetup paperSize="9" scale="6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9"/>
  <sheetViews>
    <sheetView workbookViewId="0">
      <selection activeCell="A5" sqref="A5"/>
    </sheetView>
  </sheetViews>
  <sheetFormatPr defaultColWidth="11.42578125" defaultRowHeight="12.75" x14ac:dyDescent="0.2"/>
  <cols>
    <col min="1" max="1" width="23.28515625" style="2" customWidth="1"/>
    <col min="2" max="7" width="10.7109375" style="2" hidden="1" customWidth="1"/>
    <col min="8" max="10" width="10.85546875" style="2" hidden="1" customWidth="1"/>
    <col min="11" max="25" width="10.7109375" style="2" hidden="1" customWidth="1"/>
    <col min="26" max="28" width="0" style="2" hidden="1" customWidth="1"/>
    <col min="29" max="46" width="10.7109375" style="2" customWidth="1"/>
    <col min="47" max="49" width="10.7109375" style="2" hidden="1" customWidth="1"/>
    <col min="50" max="52" width="0" style="2" hidden="1" customWidth="1"/>
    <col min="53" max="54" width="10.85546875" style="2" hidden="1" customWidth="1"/>
    <col min="55" max="91" width="11.42578125" style="2" hidden="1" customWidth="1"/>
    <col min="92" max="16384" width="11.42578125" style="2"/>
  </cols>
  <sheetData>
    <row r="1" spans="1:55" ht="15" x14ac:dyDescent="0.25">
      <c r="A1" s="220" t="s">
        <v>33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1"/>
      <c r="AV1" s="1"/>
      <c r="AW1" s="1"/>
      <c r="AX1" s="1"/>
      <c r="AY1" s="1"/>
      <c r="AZ1" s="1"/>
      <c r="BA1" s="1"/>
      <c r="BB1" s="1"/>
      <c r="BC1" s="1"/>
    </row>
    <row r="2" spans="1:55" ht="15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5" x14ac:dyDescent="0.25">
      <c r="A3" s="220" t="s">
        <v>42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1"/>
      <c r="AV3" s="1"/>
      <c r="AW3" s="1"/>
      <c r="AX3" s="1"/>
      <c r="AY3" s="1"/>
      <c r="AZ3" s="1"/>
      <c r="BA3" s="1"/>
      <c r="BB3" s="1"/>
      <c r="BC3" s="1"/>
    </row>
    <row r="4" spans="1:5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4"/>
      <c r="AA5" s="4"/>
      <c r="AB5" s="4"/>
      <c r="AC5" s="1"/>
      <c r="AD5" s="1"/>
      <c r="AE5" s="1"/>
      <c r="AF5" s="1"/>
      <c r="AG5" s="1"/>
      <c r="AH5" s="1"/>
      <c r="AI5" s="4"/>
      <c r="AJ5" s="4"/>
      <c r="AK5" s="4"/>
      <c r="AL5" s="4"/>
      <c r="AM5" s="4"/>
      <c r="AN5" s="4"/>
      <c r="AO5" s="1"/>
      <c r="AP5" s="1"/>
      <c r="AQ5" s="1"/>
      <c r="AR5" s="4"/>
      <c r="AS5" s="4"/>
      <c r="AT5" s="4"/>
      <c r="AU5" s="4"/>
      <c r="AV5" s="4"/>
      <c r="AW5" s="4"/>
      <c r="AX5" s="4"/>
      <c r="AY5" s="4"/>
      <c r="AZ5" s="4"/>
      <c r="BA5" s="1"/>
      <c r="BB5" s="1"/>
      <c r="BC5" s="1"/>
    </row>
    <row r="6" spans="1:55" ht="24.95" customHeight="1" thickBot="1" x14ac:dyDescent="0.3">
      <c r="A6" s="5"/>
      <c r="B6" s="232" t="s">
        <v>34</v>
      </c>
      <c r="C6" s="233"/>
      <c r="D6" s="233"/>
      <c r="E6" s="233"/>
      <c r="F6" s="233"/>
      <c r="G6" s="233"/>
      <c r="H6" s="233"/>
      <c r="I6" s="233"/>
      <c r="J6" s="234"/>
      <c r="K6" s="227" t="s">
        <v>35</v>
      </c>
      <c r="L6" s="228"/>
      <c r="M6" s="228"/>
      <c r="N6" s="228"/>
      <c r="O6" s="228"/>
      <c r="P6" s="228"/>
      <c r="Q6" s="228"/>
      <c r="R6" s="228"/>
      <c r="S6" s="229"/>
      <c r="T6" s="225" t="s">
        <v>37</v>
      </c>
      <c r="U6" s="226"/>
      <c r="V6" s="226"/>
      <c r="W6" s="226"/>
      <c r="X6" s="226"/>
      <c r="Y6" s="226"/>
      <c r="Z6" s="226"/>
      <c r="AA6" s="226"/>
      <c r="AB6" s="226"/>
      <c r="AC6" s="225" t="s">
        <v>36</v>
      </c>
      <c r="AD6" s="226"/>
      <c r="AE6" s="226"/>
      <c r="AF6" s="226"/>
      <c r="AG6" s="226"/>
      <c r="AH6" s="226"/>
      <c r="AI6" s="226"/>
      <c r="AJ6" s="226"/>
      <c r="AK6" s="226"/>
      <c r="AL6" s="241" t="s">
        <v>38</v>
      </c>
      <c r="AM6" s="242"/>
      <c r="AN6" s="242"/>
      <c r="AO6" s="242"/>
      <c r="AP6" s="242"/>
      <c r="AQ6" s="242"/>
      <c r="AR6" s="242"/>
      <c r="AS6" s="242"/>
      <c r="AT6" s="243"/>
      <c r="AU6" s="230" t="s">
        <v>39</v>
      </c>
      <c r="AV6" s="230"/>
      <c r="AW6" s="230"/>
      <c r="AX6" s="230"/>
      <c r="AY6" s="230"/>
      <c r="AZ6" s="230"/>
      <c r="BA6" s="230"/>
      <c r="BB6" s="230"/>
      <c r="BC6" s="231"/>
    </row>
    <row r="7" spans="1:55" ht="24.95" customHeight="1" thickBot="1" x14ac:dyDescent="0.3">
      <c r="A7" s="6" t="s">
        <v>0</v>
      </c>
      <c r="B7" s="25" t="s">
        <v>1</v>
      </c>
      <c r="C7" s="26"/>
      <c r="D7" s="27"/>
      <c r="E7" s="25" t="s">
        <v>2</v>
      </c>
      <c r="F7" s="26"/>
      <c r="G7" s="26"/>
      <c r="H7" s="25" t="s">
        <v>3</v>
      </c>
      <c r="I7" s="27"/>
      <c r="J7" s="27"/>
      <c r="K7" s="7" t="s">
        <v>1</v>
      </c>
      <c r="L7" s="8"/>
      <c r="M7" s="9"/>
      <c r="N7" s="7" t="s">
        <v>2</v>
      </c>
      <c r="O7" s="8"/>
      <c r="P7" s="8"/>
      <c r="Q7" s="7" t="s">
        <v>4</v>
      </c>
      <c r="R7" s="8"/>
      <c r="S7" s="9"/>
      <c r="T7" s="222" t="s">
        <v>1</v>
      </c>
      <c r="U7" s="223"/>
      <c r="V7" s="224"/>
      <c r="W7" s="10" t="s">
        <v>2</v>
      </c>
      <c r="X7" s="11"/>
      <c r="Y7" s="11"/>
      <c r="Z7" s="10" t="s">
        <v>4</v>
      </c>
      <c r="AA7" s="11"/>
      <c r="AB7" s="11"/>
      <c r="AC7" s="28" t="s">
        <v>1</v>
      </c>
      <c r="AD7" s="29"/>
      <c r="AE7" s="29"/>
      <c r="AF7" s="28" t="s">
        <v>2</v>
      </c>
      <c r="AG7" s="29"/>
      <c r="AH7" s="29"/>
      <c r="AI7" s="28" t="s">
        <v>4</v>
      </c>
      <c r="AJ7" s="29"/>
      <c r="AK7" s="30"/>
      <c r="AL7" s="44" t="s">
        <v>1</v>
      </c>
      <c r="AM7" s="44"/>
      <c r="AN7" s="44"/>
      <c r="AO7" s="45" t="s">
        <v>2</v>
      </c>
      <c r="AP7" s="44"/>
      <c r="AQ7" s="44"/>
      <c r="AR7" s="238" t="s">
        <v>4</v>
      </c>
      <c r="AS7" s="239"/>
      <c r="AT7" s="240"/>
      <c r="AU7" s="222" t="s">
        <v>1</v>
      </c>
      <c r="AV7" s="223"/>
      <c r="AW7" s="224"/>
      <c r="AX7" s="222" t="s">
        <v>2</v>
      </c>
      <c r="AY7" s="223"/>
      <c r="AZ7" s="224"/>
      <c r="BA7" s="235" t="s">
        <v>4</v>
      </c>
      <c r="BB7" s="236"/>
      <c r="BC7" s="237"/>
    </row>
    <row r="8" spans="1:55" ht="24.95" customHeight="1" x14ac:dyDescent="0.25">
      <c r="A8" s="12"/>
      <c r="B8" s="31">
        <v>2000</v>
      </c>
      <c r="C8" s="32">
        <v>2001</v>
      </c>
      <c r="D8" s="31">
        <v>2002</v>
      </c>
      <c r="E8" s="32">
        <v>2000</v>
      </c>
      <c r="F8" s="31">
        <v>2001</v>
      </c>
      <c r="G8" s="31">
        <v>2002</v>
      </c>
      <c r="H8" s="31">
        <v>2000</v>
      </c>
      <c r="I8" s="33">
        <v>2001</v>
      </c>
      <c r="J8" s="33">
        <v>2002</v>
      </c>
      <c r="K8" s="13">
        <v>2000</v>
      </c>
      <c r="L8" s="14">
        <v>2001</v>
      </c>
      <c r="M8" s="14">
        <v>2002</v>
      </c>
      <c r="N8" s="13">
        <v>2000</v>
      </c>
      <c r="O8" s="15">
        <v>2001</v>
      </c>
      <c r="P8" s="15">
        <v>2002</v>
      </c>
      <c r="Q8" s="13">
        <v>2000</v>
      </c>
      <c r="R8" s="13">
        <v>2001</v>
      </c>
      <c r="S8" s="13">
        <v>2002</v>
      </c>
      <c r="T8" s="16">
        <v>2000</v>
      </c>
      <c r="U8" s="17">
        <v>2001</v>
      </c>
      <c r="V8" s="17">
        <v>2002</v>
      </c>
      <c r="W8" s="17">
        <v>2000</v>
      </c>
      <c r="X8" s="17">
        <v>2001</v>
      </c>
      <c r="Y8" s="17">
        <v>2002</v>
      </c>
      <c r="Z8" s="17">
        <v>2000</v>
      </c>
      <c r="AA8" s="18">
        <v>2001</v>
      </c>
      <c r="AB8" s="18">
        <v>2002</v>
      </c>
      <c r="AC8" s="34">
        <v>2000</v>
      </c>
      <c r="AD8" s="34">
        <v>2001</v>
      </c>
      <c r="AE8" s="34">
        <v>2002</v>
      </c>
      <c r="AF8" s="34">
        <v>2000</v>
      </c>
      <c r="AG8" s="34">
        <v>2001</v>
      </c>
      <c r="AH8" s="34">
        <v>2002</v>
      </c>
      <c r="AI8" s="35">
        <v>2000</v>
      </c>
      <c r="AJ8" s="34">
        <v>2001</v>
      </c>
      <c r="AK8" s="34">
        <v>2002</v>
      </c>
      <c r="AL8" s="36">
        <v>2000</v>
      </c>
      <c r="AM8" s="37">
        <v>2001</v>
      </c>
      <c r="AN8" s="37">
        <v>2002</v>
      </c>
      <c r="AO8" s="36">
        <v>2000</v>
      </c>
      <c r="AP8" s="38">
        <v>2001</v>
      </c>
      <c r="AQ8" s="38">
        <v>2002</v>
      </c>
      <c r="AR8" s="37">
        <v>2000</v>
      </c>
      <c r="AS8" s="37">
        <v>2001</v>
      </c>
      <c r="AT8" s="37">
        <v>2002</v>
      </c>
      <c r="AU8" s="16">
        <v>2000</v>
      </c>
      <c r="AV8" s="17">
        <v>2001</v>
      </c>
      <c r="AW8" s="17">
        <v>2002</v>
      </c>
      <c r="AX8" s="17">
        <v>2000</v>
      </c>
      <c r="AY8" s="39">
        <v>2001</v>
      </c>
      <c r="AZ8" s="39">
        <v>2002</v>
      </c>
      <c r="BA8" s="17">
        <v>2000</v>
      </c>
      <c r="BB8" s="17">
        <v>2001</v>
      </c>
      <c r="BC8" s="17">
        <v>2002</v>
      </c>
    </row>
    <row r="9" spans="1:55" ht="24.95" customHeight="1" x14ac:dyDescent="0.25">
      <c r="A9" s="97" t="s">
        <v>5</v>
      </c>
      <c r="B9" s="99">
        <f>SUM(B10:B36)</f>
        <v>174070</v>
      </c>
      <c r="C9" s="40">
        <f>SUM(C10:C36)</f>
        <v>187875</v>
      </c>
      <c r="D9" s="40">
        <f t="shared" ref="D9:AT9" si="0">SUM(D10:D36)</f>
        <v>175748</v>
      </c>
      <c r="E9" s="40">
        <f>SUM(E10:E36)</f>
        <v>81862</v>
      </c>
      <c r="F9" s="40">
        <f>SUM(F10:F36)</f>
        <v>88359</v>
      </c>
      <c r="G9" s="40">
        <f t="shared" si="0"/>
        <v>83859</v>
      </c>
      <c r="H9" s="40">
        <f>SUM(H10:H36)</f>
        <v>1300515</v>
      </c>
      <c r="I9" s="40">
        <f>SUM(I10:I36)</f>
        <v>1143089</v>
      </c>
      <c r="J9" s="40">
        <f t="shared" si="0"/>
        <v>987554</v>
      </c>
      <c r="K9" s="19">
        <f t="shared" si="0"/>
        <v>41111</v>
      </c>
      <c r="L9" s="19">
        <f t="shared" si="0"/>
        <v>35773</v>
      </c>
      <c r="M9" s="19">
        <f t="shared" si="0"/>
        <v>34407</v>
      </c>
      <c r="N9" s="19">
        <f>SUM(N10:N36)</f>
        <v>19072</v>
      </c>
      <c r="O9" s="19">
        <f>SUM(O10:O36)</f>
        <v>18607</v>
      </c>
      <c r="P9" s="19">
        <f t="shared" si="0"/>
        <v>17262</v>
      </c>
      <c r="Q9" s="19">
        <f>SUM(Q10:Q36)</f>
        <v>380418</v>
      </c>
      <c r="R9" s="19">
        <f>SUM(R10:R36)</f>
        <v>362606</v>
      </c>
      <c r="S9" s="19">
        <f t="shared" si="0"/>
        <v>360394</v>
      </c>
      <c r="T9" s="20">
        <f t="shared" si="0"/>
        <v>67305</v>
      </c>
      <c r="U9" s="20">
        <f t="shared" si="0"/>
        <v>67303</v>
      </c>
      <c r="V9" s="20">
        <f t="shared" si="0"/>
        <v>57730</v>
      </c>
      <c r="W9" s="20">
        <f t="shared" si="0"/>
        <v>19447</v>
      </c>
      <c r="X9" s="20">
        <f t="shared" si="0"/>
        <v>20121</v>
      </c>
      <c r="Y9" s="20">
        <f t="shared" si="0"/>
        <v>18404</v>
      </c>
      <c r="Z9" s="20">
        <f t="shared" si="0"/>
        <v>689953</v>
      </c>
      <c r="AA9" s="20">
        <f t="shared" si="0"/>
        <v>630773</v>
      </c>
      <c r="AB9" s="20">
        <f t="shared" si="0"/>
        <v>467849</v>
      </c>
      <c r="AC9" s="41">
        <f t="shared" si="0"/>
        <v>12561</v>
      </c>
      <c r="AD9" s="41">
        <f t="shared" si="0"/>
        <v>13454</v>
      </c>
      <c r="AE9" s="41">
        <f t="shared" si="0"/>
        <v>15055</v>
      </c>
      <c r="AF9" s="41">
        <f t="shared" si="0"/>
        <v>8985</v>
      </c>
      <c r="AG9" s="41">
        <f t="shared" si="0"/>
        <v>9678</v>
      </c>
      <c r="AH9" s="41">
        <f t="shared" si="0"/>
        <v>10804</v>
      </c>
      <c r="AI9" s="41">
        <f t="shared" si="0"/>
        <v>65560</v>
      </c>
      <c r="AJ9" s="41">
        <f t="shared" si="0"/>
        <v>66326</v>
      </c>
      <c r="AK9" s="41">
        <f t="shared" si="0"/>
        <v>72107</v>
      </c>
      <c r="AL9" s="42">
        <f t="shared" si="0"/>
        <v>18777</v>
      </c>
      <c r="AM9" s="42">
        <f t="shared" si="0"/>
        <v>24008</v>
      </c>
      <c r="AN9" s="42">
        <f t="shared" si="0"/>
        <v>23643</v>
      </c>
      <c r="AO9" s="42">
        <f t="shared" si="0"/>
        <v>11107</v>
      </c>
      <c r="AP9" s="42">
        <f t="shared" si="0"/>
        <v>14758</v>
      </c>
      <c r="AQ9" s="42">
        <f t="shared" si="0"/>
        <v>15223</v>
      </c>
      <c r="AR9" s="42">
        <f t="shared" si="0"/>
        <v>63512</v>
      </c>
      <c r="AS9" s="42">
        <f t="shared" si="0"/>
        <v>84688</v>
      </c>
      <c r="AT9" s="42">
        <f t="shared" si="0"/>
        <v>63878</v>
      </c>
      <c r="AU9" s="20">
        <f t="shared" ref="AU9:BC24" si="1">SUM(B9+K9+T9+AC9+AL9)</f>
        <v>313824</v>
      </c>
      <c r="AV9" s="20">
        <f t="shared" si="1"/>
        <v>328413</v>
      </c>
      <c r="AW9" s="20">
        <f t="shared" si="1"/>
        <v>306583</v>
      </c>
      <c r="AX9" s="20">
        <f t="shared" si="1"/>
        <v>140473</v>
      </c>
      <c r="AY9" s="20">
        <f t="shared" si="1"/>
        <v>151523</v>
      </c>
      <c r="AZ9" s="20">
        <f t="shared" si="1"/>
        <v>145552</v>
      </c>
      <c r="BA9" s="20">
        <f t="shared" si="1"/>
        <v>2499958</v>
      </c>
      <c r="BB9" s="20">
        <f t="shared" si="1"/>
        <v>2287482</v>
      </c>
      <c r="BC9" s="20">
        <f t="shared" si="1"/>
        <v>1951782</v>
      </c>
    </row>
    <row r="10" spans="1:55" ht="24.95" customHeight="1" x14ac:dyDescent="0.25">
      <c r="A10" s="98" t="s">
        <v>6</v>
      </c>
      <c r="B10" s="99">
        <v>2105</v>
      </c>
      <c r="C10" s="40">
        <v>1726</v>
      </c>
      <c r="D10" s="40">
        <v>1916</v>
      </c>
      <c r="E10" s="40">
        <v>932</v>
      </c>
      <c r="F10" s="40">
        <v>819</v>
      </c>
      <c r="G10" s="40">
        <v>916</v>
      </c>
      <c r="H10" s="40">
        <v>13274</v>
      </c>
      <c r="I10" s="40">
        <v>9058</v>
      </c>
      <c r="J10" s="40">
        <v>8673</v>
      </c>
      <c r="K10" s="19">
        <v>48</v>
      </c>
      <c r="L10" s="19">
        <v>66</v>
      </c>
      <c r="M10" s="19">
        <v>21</v>
      </c>
      <c r="N10" s="19">
        <v>23</v>
      </c>
      <c r="O10" s="19">
        <v>28</v>
      </c>
      <c r="P10" s="19">
        <v>9</v>
      </c>
      <c r="Q10" s="19">
        <v>817</v>
      </c>
      <c r="R10" s="19">
        <v>755</v>
      </c>
      <c r="S10" s="19">
        <v>424</v>
      </c>
      <c r="T10" s="20">
        <v>188</v>
      </c>
      <c r="U10" s="20">
        <v>186</v>
      </c>
      <c r="V10" s="20">
        <v>78</v>
      </c>
      <c r="W10" s="20">
        <v>65</v>
      </c>
      <c r="X10" s="20">
        <v>60</v>
      </c>
      <c r="Y10" s="20">
        <v>27</v>
      </c>
      <c r="Z10" s="20">
        <v>1420</v>
      </c>
      <c r="AA10" s="20">
        <v>1388</v>
      </c>
      <c r="AB10" s="20">
        <v>559</v>
      </c>
      <c r="AC10" s="43">
        <v>11</v>
      </c>
      <c r="AD10" s="43">
        <v>11</v>
      </c>
      <c r="AE10" s="43">
        <v>1</v>
      </c>
      <c r="AF10" s="43">
        <v>8</v>
      </c>
      <c r="AG10" s="43">
        <v>8</v>
      </c>
      <c r="AH10" s="43"/>
      <c r="AI10" s="43">
        <v>29</v>
      </c>
      <c r="AJ10" s="43">
        <v>28</v>
      </c>
      <c r="AK10" s="43">
        <v>4</v>
      </c>
      <c r="AL10" s="42">
        <v>71</v>
      </c>
      <c r="AM10" s="42">
        <v>70</v>
      </c>
      <c r="AN10" s="42">
        <v>58</v>
      </c>
      <c r="AO10" s="42">
        <v>28</v>
      </c>
      <c r="AP10" s="42">
        <v>32</v>
      </c>
      <c r="AQ10" s="42">
        <v>38</v>
      </c>
      <c r="AR10" s="42">
        <v>142</v>
      </c>
      <c r="AS10" s="42">
        <v>118</v>
      </c>
      <c r="AT10" s="42">
        <v>97</v>
      </c>
      <c r="AU10" s="20">
        <f t="shared" si="1"/>
        <v>2423</v>
      </c>
      <c r="AV10" s="20">
        <f t="shared" si="1"/>
        <v>2059</v>
      </c>
      <c r="AW10" s="20">
        <f t="shared" si="1"/>
        <v>2074</v>
      </c>
      <c r="AX10" s="20">
        <f t="shared" si="1"/>
        <v>1056</v>
      </c>
      <c r="AY10" s="20">
        <f t="shared" si="1"/>
        <v>947</v>
      </c>
      <c r="AZ10" s="20">
        <f t="shared" si="1"/>
        <v>990</v>
      </c>
      <c r="BA10" s="20">
        <f t="shared" si="1"/>
        <v>15682</v>
      </c>
      <c r="BB10" s="20">
        <f t="shared" si="1"/>
        <v>11347</v>
      </c>
      <c r="BC10" s="20">
        <f t="shared" si="1"/>
        <v>9757</v>
      </c>
    </row>
    <row r="11" spans="1:55" ht="24.95" customHeight="1" x14ac:dyDescent="0.25">
      <c r="A11" s="98" t="s">
        <v>7</v>
      </c>
      <c r="B11" s="99">
        <v>66</v>
      </c>
      <c r="C11" s="40">
        <v>101</v>
      </c>
      <c r="D11" s="40">
        <v>112</v>
      </c>
      <c r="E11" s="40">
        <v>24</v>
      </c>
      <c r="F11" s="40">
        <v>37</v>
      </c>
      <c r="G11" s="40">
        <v>27</v>
      </c>
      <c r="H11" s="40">
        <v>403</v>
      </c>
      <c r="I11" s="40">
        <v>649</v>
      </c>
      <c r="J11" s="40">
        <v>786</v>
      </c>
      <c r="K11" s="19"/>
      <c r="L11" s="19"/>
      <c r="M11" s="19"/>
      <c r="N11" s="19"/>
      <c r="O11" s="19"/>
      <c r="P11" s="19"/>
      <c r="Q11" s="19">
        <v>2</v>
      </c>
      <c r="R11" s="19"/>
      <c r="S11" s="19"/>
      <c r="T11" s="20">
        <v>1</v>
      </c>
      <c r="U11" s="20">
        <v>2</v>
      </c>
      <c r="V11" s="20">
        <v>2</v>
      </c>
      <c r="W11" s="20">
        <v>1</v>
      </c>
      <c r="X11" s="20">
        <v>1</v>
      </c>
      <c r="Y11" s="20">
        <v>1</v>
      </c>
      <c r="Z11" s="20">
        <v>12</v>
      </c>
      <c r="AA11" s="20">
        <v>17</v>
      </c>
      <c r="AB11" s="20">
        <v>8</v>
      </c>
      <c r="AC11" s="43"/>
      <c r="AD11" s="43"/>
      <c r="AE11" s="43"/>
      <c r="AF11" s="43"/>
      <c r="AG11" s="43"/>
      <c r="AH11" s="43"/>
      <c r="AI11" s="43"/>
      <c r="AJ11" s="43"/>
      <c r="AK11" s="43"/>
      <c r="AL11" s="42">
        <v>14</v>
      </c>
      <c r="AM11" s="42">
        <v>13</v>
      </c>
      <c r="AN11" s="42">
        <v>17</v>
      </c>
      <c r="AO11" s="42">
        <v>11</v>
      </c>
      <c r="AP11" s="42">
        <v>9</v>
      </c>
      <c r="AQ11" s="42">
        <v>11</v>
      </c>
      <c r="AR11" s="42">
        <v>15</v>
      </c>
      <c r="AS11" s="42">
        <v>16</v>
      </c>
      <c r="AT11" s="42">
        <v>23</v>
      </c>
      <c r="AU11" s="20">
        <f t="shared" si="1"/>
        <v>81</v>
      </c>
      <c r="AV11" s="20">
        <f t="shared" si="1"/>
        <v>116</v>
      </c>
      <c r="AW11" s="20">
        <f t="shared" si="1"/>
        <v>131</v>
      </c>
      <c r="AX11" s="20">
        <f t="shared" si="1"/>
        <v>36</v>
      </c>
      <c r="AY11" s="20">
        <f t="shared" si="1"/>
        <v>47</v>
      </c>
      <c r="AZ11" s="20">
        <f t="shared" si="1"/>
        <v>39</v>
      </c>
      <c r="BA11" s="20">
        <f t="shared" si="1"/>
        <v>432</v>
      </c>
      <c r="BB11" s="20">
        <f t="shared" si="1"/>
        <v>682</v>
      </c>
      <c r="BC11" s="20">
        <f t="shared" si="1"/>
        <v>817</v>
      </c>
    </row>
    <row r="12" spans="1:55" ht="24.95" customHeight="1" x14ac:dyDescent="0.25">
      <c r="A12" s="98" t="s">
        <v>8</v>
      </c>
      <c r="B12" s="99">
        <v>7</v>
      </c>
      <c r="C12" s="40">
        <v>12</v>
      </c>
      <c r="D12" s="40">
        <v>30</v>
      </c>
      <c r="E12" s="40">
        <v>2</v>
      </c>
      <c r="F12" s="40">
        <v>4</v>
      </c>
      <c r="G12" s="40">
        <v>12</v>
      </c>
      <c r="H12" s="40">
        <v>47</v>
      </c>
      <c r="I12" s="40">
        <v>65</v>
      </c>
      <c r="J12" s="40">
        <v>121</v>
      </c>
      <c r="K12" s="19">
        <v>1</v>
      </c>
      <c r="L12" s="19">
        <v>2</v>
      </c>
      <c r="M12" s="19">
        <v>3</v>
      </c>
      <c r="N12" s="19"/>
      <c r="O12" s="19">
        <v>1</v>
      </c>
      <c r="P12" s="19">
        <v>2</v>
      </c>
      <c r="Q12" s="19">
        <v>5</v>
      </c>
      <c r="R12" s="19">
        <v>8</v>
      </c>
      <c r="S12" s="19">
        <v>11</v>
      </c>
      <c r="T12" s="20">
        <v>7</v>
      </c>
      <c r="U12" s="20">
        <v>15</v>
      </c>
      <c r="V12" s="20">
        <v>13</v>
      </c>
      <c r="W12" s="20">
        <v>2</v>
      </c>
      <c r="X12" s="20">
        <v>2</v>
      </c>
      <c r="Y12" s="20">
        <v>1</v>
      </c>
      <c r="Z12" s="20">
        <v>56</v>
      </c>
      <c r="AA12" s="20">
        <v>76</v>
      </c>
      <c r="AB12" s="20">
        <v>68</v>
      </c>
      <c r="AC12" s="43"/>
      <c r="AD12" s="43"/>
      <c r="AE12" s="43"/>
      <c r="AF12" s="43"/>
      <c r="AG12" s="43"/>
      <c r="AH12" s="43"/>
      <c r="AI12" s="43"/>
      <c r="AJ12" s="43"/>
      <c r="AK12" s="43"/>
      <c r="AL12" s="42">
        <v>2</v>
      </c>
      <c r="AM12" s="42">
        <v>1</v>
      </c>
      <c r="AN12" s="42">
        <v>2</v>
      </c>
      <c r="AO12" s="42">
        <v>1</v>
      </c>
      <c r="AP12" s="42"/>
      <c r="AQ12" s="42">
        <v>1</v>
      </c>
      <c r="AR12" s="42">
        <v>3</v>
      </c>
      <c r="AS12" s="42">
        <v>2</v>
      </c>
      <c r="AT12" s="42">
        <v>3</v>
      </c>
      <c r="AU12" s="20">
        <f t="shared" si="1"/>
        <v>17</v>
      </c>
      <c r="AV12" s="20">
        <f t="shared" si="1"/>
        <v>30</v>
      </c>
      <c r="AW12" s="20">
        <f t="shared" si="1"/>
        <v>48</v>
      </c>
      <c r="AX12" s="20">
        <f t="shared" si="1"/>
        <v>5</v>
      </c>
      <c r="AY12" s="20">
        <f t="shared" si="1"/>
        <v>7</v>
      </c>
      <c r="AZ12" s="20">
        <f t="shared" si="1"/>
        <v>16</v>
      </c>
      <c r="BA12" s="20">
        <f t="shared" si="1"/>
        <v>111</v>
      </c>
      <c r="BB12" s="20">
        <f t="shared" si="1"/>
        <v>151</v>
      </c>
      <c r="BC12" s="20">
        <f t="shared" si="1"/>
        <v>203</v>
      </c>
    </row>
    <row r="13" spans="1:55" ht="24.95" customHeight="1" x14ac:dyDescent="0.25">
      <c r="A13" s="98" t="s">
        <v>9</v>
      </c>
      <c r="B13" s="99">
        <v>51</v>
      </c>
      <c r="C13" s="40">
        <v>906</v>
      </c>
      <c r="D13" s="40">
        <v>45</v>
      </c>
      <c r="E13" s="40">
        <v>23</v>
      </c>
      <c r="F13" s="40">
        <v>451</v>
      </c>
      <c r="G13" s="40">
        <v>20</v>
      </c>
      <c r="H13" s="40">
        <v>361</v>
      </c>
      <c r="I13" s="40">
        <v>2841</v>
      </c>
      <c r="J13" s="40">
        <v>494</v>
      </c>
      <c r="K13" s="19">
        <v>77</v>
      </c>
      <c r="L13" s="19">
        <v>119</v>
      </c>
      <c r="M13" s="19">
        <v>57</v>
      </c>
      <c r="N13" s="19">
        <v>36</v>
      </c>
      <c r="O13" s="19">
        <v>55</v>
      </c>
      <c r="P13" s="19">
        <v>37</v>
      </c>
      <c r="Q13" s="19">
        <v>457</v>
      </c>
      <c r="R13" s="19">
        <v>539</v>
      </c>
      <c r="S13" s="19">
        <v>351</v>
      </c>
      <c r="T13" s="20">
        <v>42</v>
      </c>
      <c r="U13" s="20">
        <v>37</v>
      </c>
      <c r="V13" s="20">
        <v>61</v>
      </c>
      <c r="W13" s="20">
        <v>16</v>
      </c>
      <c r="X13" s="20">
        <v>17</v>
      </c>
      <c r="Y13" s="20">
        <v>22</v>
      </c>
      <c r="Z13" s="20">
        <v>340</v>
      </c>
      <c r="AA13" s="20">
        <v>227</v>
      </c>
      <c r="AB13" s="20">
        <v>394</v>
      </c>
      <c r="AC13" s="43"/>
      <c r="AD13" s="43"/>
      <c r="AE13" s="43">
        <v>1</v>
      </c>
      <c r="AF13" s="43"/>
      <c r="AG13" s="43"/>
      <c r="AH13" s="43">
        <v>1</v>
      </c>
      <c r="AI13" s="43"/>
      <c r="AJ13" s="43"/>
      <c r="AK13" s="43">
        <v>2</v>
      </c>
      <c r="AL13" s="42">
        <v>3</v>
      </c>
      <c r="AM13" s="42">
        <v>7</v>
      </c>
      <c r="AN13" s="42">
        <v>24</v>
      </c>
      <c r="AO13" s="42">
        <v>1</v>
      </c>
      <c r="AP13" s="42">
        <v>5</v>
      </c>
      <c r="AQ13" s="42">
        <v>18</v>
      </c>
      <c r="AR13" s="42">
        <v>6</v>
      </c>
      <c r="AS13" s="42">
        <v>10</v>
      </c>
      <c r="AT13" s="42">
        <v>22</v>
      </c>
      <c r="AU13" s="20">
        <f t="shared" si="1"/>
        <v>173</v>
      </c>
      <c r="AV13" s="20">
        <f t="shared" si="1"/>
        <v>1069</v>
      </c>
      <c r="AW13" s="20">
        <f t="shared" si="1"/>
        <v>188</v>
      </c>
      <c r="AX13" s="20">
        <f t="shared" si="1"/>
        <v>76</v>
      </c>
      <c r="AY13" s="20">
        <f t="shared" si="1"/>
        <v>528</v>
      </c>
      <c r="AZ13" s="20">
        <f t="shared" si="1"/>
        <v>98</v>
      </c>
      <c r="BA13" s="20">
        <f t="shared" si="1"/>
        <v>1164</v>
      </c>
      <c r="BB13" s="20">
        <f t="shared" si="1"/>
        <v>3617</v>
      </c>
      <c r="BC13" s="20">
        <f t="shared" si="1"/>
        <v>1263</v>
      </c>
    </row>
    <row r="14" spans="1:55" ht="24.95" customHeight="1" x14ac:dyDescent="0.25">
      <c r="A14" s="98" t="s">
        <v>10</v>
      </c>
      <c r="B14" s="99">
        <v>723</v>
      </c>
      <c r="C14" s="40">
        <v>965</v>
      </c>
      <c r="D14" s="40">
        <v>970</v>
      </c>
      <c r="E14" s="40">
        <v>295</v>
      </c>
      <c r="F14" s="40">
        <v>391</v>
      </c>
      <c r="G14" s="40">
        <v>376</v>
      </c>
      <c r="H14" s="40">
        <v>5096</v>
      </c>
      <c r="I14" s="40">
        <v>6055</v>
      </c>
      <c r="J14" s="40">
        <v>16083</v>
      </c>
      <c r="K14" s="19">
        <v>56</v>
      </c>
      <c r="L14" s="19">
        <v>69</v>
      </c>
      <c r="M14" s="19">
        <v>40</v>
      </c>
      <c r="N14" s="19">
        <v>32</v>
      </c>
      <c r="O14" s="19">
        <v>37</v>
      </c>
      <c r="P14" s="19">
        <v>25</v>
      </c>
      <c r="Q14" s="19">
        <v>333</v>
      </c>
      <c r="R14" s="19">
        <v>493</v>
      </c>
      <c r="S14" s="19">
        <v>541</v>
      </c>
      <c r="T14" s="20">
        <v>101</v>
      </c>
      <c r="U14" s="20">
        <v>124</v>
      </c>
      <c r="V14" s="20">
        <v>162</v>
      </c>
      <c r="W14" s="20">
        <v>37</v>
      </c>
      <c r="X14" s="20">
        <v>55</v>
      </c>
      <c r="Y14" s="20">
        <v>47</v>
      </c>
      <c r="Z14" s="20">
        <v>899</v>
      </c>
      <c r="AA14" s="20">
        <v>1038</v>
      </c>
      <c r="AB14" s="20">
        <v>1103</v>
      </c>
      <c r="AC14" s="43">
        <v>5</v>
      </c>
      <c r="AD14" s="43">
        <v>2</v>
      </c>
      <c r="AE14" s="43">
        <v>6</v>
      </c>
      <c r="AF14" s="43">
        <v>3</v>
      </c>
      <c r="AG14" s="43">
        <v>1</v>
      </c>
      <c r="AH14" s="43">
        <v>4</v>
      </c>
      <c r="AI14" s="43">
        <v>33</v>
      </c>
      <c r="AJ14" s="43">
        <v>31</v>
      </c>
      <c r="AK14" s="43">
        <v>35</v>
      </c>
      <c r="AL14" s="42">
        <v>44</v>
      </c>
      <c r="AM14" s="42">
        <v>47</v>
      </c>
      <c r="AN14" s="42">
        <v>67</v>
      </c>
      <c r="AO14" s="42">
        <v>31</v>
      </c>
      <c r="AP14" s="42">
        <v>26</v>
      </c>
      <c r="AQ14" s="42">
        <v>41</v>
      </c>
      <c r="AR14" s="42">
        <v>71</v>
      </c>
      <c r="AS14" s="42">
        <v>85</v>
      </c>
      <c r="AT14" s="42">
        <v>93</v>
      </c>
      <c r="AU14" s="20">
        <f t="shared" si="1"/>
        <v>929</v>
      </c>
      <c r="AV14" s="20">
        <f t="shared" si="1"/>
        <v>1207</v>
      </c>
      <c r="AW14" s="20">
        <f t="shared" si="1"/>
        <v>1245</v>
      </c>
      <c r="AX14" s="20">
        <f t="shared" si="1"/>
        <v>398</v>
      </c>
      <c r="AY14" s="20">
        <f t="shared" si="1"/>
        <v>510</v>
      </c>
      <c r="AZ14" s="20">
        <f t="shared" si="1"/>
        <v>493</v>
      </c>
      <c r="BA14" s="20">
        <f t="shared" si="1"/>
        <v>6432</v>
      </c>
      <c r="BB14" s="20">
        <f t="shared" si="1"/>
        <v>7702</v>
      </c>
      <c r="BC14" s="20">
        <f t="shared" si="1"/>
        <v>17855</v>
      </c>
    </row>
    <row r="15" spans="1:55" ht="24.95" customHeight="1" x14ac:dyDescent="0.25">
      <c r="A15" s="98" t="s">
        <v>11</v>
      </c>
      <c r="B15" s="99">
        <v>61</v>
      </c>
      <c r="C15" s="40">
        <v>51</v>
      </c>
      <c r="D15" s="40">
        <v>59</v>
      </c>
      <c r="E15" s="40">
        <v>26</v>
      </c>
      <c r="F15" s="40">
        <v>26</v>
      </c>
      <c r="G15" s="40">
        <v>30</v>
      </c>
      <c r="H15" s="40">
        <v>535</v>
      </c>
      <c r="I15" s="40">
        <v>290</v>
      </c>
      <c r="J15" s="40">
        <v>287</v>
      </c>
      <c r="K15" s="19"/>
      <c r="L15" s="19"/>
      <c r="M15" s="19"/>
      <c r="N15" s="19"/>
      <c r="O15" s="19"/>
      <c r="P15" s="19"/>
      <c r="Q15" s="19"/>
      <c r="R15" s="19"/>
      <c r="S15" s="19"/>
      <c r="T15" s="20">
        <v>-35</v>
      </c>
      <c r="U15" s="20">
        <v>4</v>
      </c>
      <c r="V15" s="20">
        <v>7</v>
      </c>
      <c r="W15" s="20"/>
      <c r="X15" s="20">
        <v>1</v>
      </c>
      <c r="Y15" s="20">
        <v>1</v>
      </c>
      <c r="Z15" s="20">
        <v>-11</v>
      </c>
      <c r="AA15" s="20">
        <v>20</v>
      </c>
      <c r="AB15" s="20">
        <v>25</v>
      </c>
      <c r="AC15" s="43"/>
      <c r="AD15" s="43"/>
      <c r="AE15" s="43"/>
      <c r="AF15" s="43"/>
      <c r="AG15" s="43"/>
      <c r="AH15" s="43"/>
      <c r="AI15" s="43"/>
      <c r="AJ15" s="43"/>
      <c r="AK15" s="43"/>
      <c r="AL15" s="42"/>
      <c r="AM15" s="42"/>
      <c r="AN15" s="42"/>
      <c r="AO15" s="42"/>
      <c r="AP15" s="42"/>
      <c r="AQ15" s="42"/>
      <c r="AR15" s="42"/>
      <c r="AS15" s="42"/>
      <c r="AT15" s="42"/>
      <c r="AU15" s="20">
        <f t="shared" si="1"/>
        <v>26</v>
      </c>
      <c r="AV15" s="20">
        <f t="shared" si="1"/>
        <v>55</v>
      </c>
      <c r="AW15" s="20">
        <f t="shared" si="1"/>
        <v>66</v>
      </c>
      <c r="AX15" s="20">
        <f t="shared" si="1"/>
        <v>26</v>
      </c>
      <c r="AY15" s="20">
        <f t="shared" si="1"/>
        <v>27</v>
      </c>
      <c r="AZ15" s="20">
        <f t="shared" si="1"/>
        <v>31</v>
      </c>
      <c r="BA15" s="20">
        <f t="shared" si="1"/>
        <v>524</v>
      </c>
      <c r="BB15" s="20">
        <f t="shared" si="1"/>
        <v>310</v>
      </c>
      <c r="BC15" s="20">
        <f t="shared" si="1"/>
        <v>312</v>
      </c>
    </row>
    <row r="16" spans="1:55" ht="24.95" customHeight="1" x14ac:dyDescent="0.25">
      <c r="A16" s="98" t="s">
        <v>12</v>
      </c>
      <c r="B16" s="99">
        <v>516</v>
      </c>
      <c r="C16" s="40">
        <v>599</v>
      </c>
      <c r="D16" s="40">
        <v>435</v>
      </c>
      <c r="E16" s="40">
        <v>212</v>
      </c>
      <c r="F16" s="40">
        <v>248</v>
      </c>
      <c r="G16" s="40">
        <v>180</v>
      </c>
      <c r="H16" s="40">
        <v>4645</v>
      </c>
      <c r="I16" s="40">
        <v>4921</v>
      </c>
      <c r="J16" s="40">
        <v>3632</v>
      </c>
      <c r="K16" s="19">
        <v>91</v>
      </c>
      <c r="L16" s="19">
        <v>106</v>
      </c>
      <c r="M16" s="19">
        <v>88</v>
      </c>
      <c r="N16" s="19">
        <v>48</v>
      </c>
      <c r="O16" s="19">
        <v>56</v>
      </c>
      <c r="P16" s="19">
        <v>54</v>
      </c>
      <c r="Q16" s="19">
        <v>1353</v>
      </c>
      <c r="R16" s="19">
        <v>1258</v>
      </c>
      <c r="S16" s="19">
        <v>1339</v>
      </c>
      <c r="T16" s="20">
        <v>98</v>
      </c>
      <c r="U16" s="20">
        <v>109</v>
      </c>
      <c r="V16" s="20">
        <v>96</v>
      </c>
      <c r="W16" s="20">
        <v>44</v>
      </c>
      <c r="X16" s="20">
        <v>51</v>
      </c>
      <c r="Y16" s="20">
        <v>49</v>
      </c>
      <c r="Z16" s="20">
        <v>866</v>
      </c>
      <c r="AA16" s="20">
        <v>882</v>
      </c>
      <c r="AB16" s="20">
        <v>872</v>
      </c>
      <c r="AC16" s="41"/>
      <c r="AD16" s="41"/>
      <c r="AE16" s="41"/>
      <c r="AF16" s="41"/>
      <c r="AG16" s="41"/>
      <c r="AH16" s="41"/>
      <c r="AI16" s="41">
        <v>3</v>
      </c>
      <c r="AJ16" s="41">
        <v>1</v>
      </c>
      <c r="AK16" s="41">
        <v>11</v>
      </c>
      <c r="AL16" s="42">
        <v>63</v>
      </c>
      <c r="AM16" s="42">
        <v>69</v>
      </c>
      <c r="AN16" s="42">
        <v>70</v>
      </c>
      <c r="AO16" s="42">
        <v>42</v>
      </c>
      <c r="AP16" s="42">
        <v>43</v>
      </c>
      <c r="AQ16" s="42">
        <v>47</v>
      </c>
      <c r="AR16" s="42">
        <v>227</v>
      </c>
      <c r="AS16" s="42">
        <v>225</v>
      </c>
      <c r="AT16" s="42">
        <v>165</v>
      </c>
      <c r="AU16" s="20">
        <f t="shared" si="1"/>
        <v>768</v>
      </c>
      <c r="AV16" s="20">
        <f t="shared" si="1"/>
        <v>883</v>
      </c>
      <c r="AW16" s="20">
        <f t="shared" si="1"/>
        <v>689</v>
      </c>
      <c r="AX16" s="20">
        <f t="shared" si="1"/>
        <v>346</v>
      </c>
      <c r="AY16" s="20">
        <f t="shared" si="1"/>
        <v>398</v>
      </c>
      <c r="AZ16" s="20">
        <f t="shared" si="1"/>
        <v>330</v>
      </c>
      <c r="BA16" s="20">
        <f t="shared" si="1"/>
        <v>7094</v>
      </c>
      <c r="BB16" s="20">
        <f t="shared" si="1"/>
        <v>7287</v>
      </c>
      <c r="BC16" s="20">
        <f t="shared" si="1"/>
        <v>6019</v>
      </c>
    </row>
    <row r="17" spans="1:55" ht="24.95" customHeight="1" x14ac:dyDescent="0.25">
      <c r="A17" s="98" t="s">
        <v>13</v>
      </c>
      <c r="B17" s="99">
        <v>1491</v>
      </c>
      <c r="C17" s="40">
        <v>1721</v>
      </c>
      <c r="D17" s="40">
        <v>1521</v>
      </c>
      <c r="E17" s="40">
        <v>683</v>
      </c>
      <c r="F17" s="40">
        <v>771</v>
      </c>
      <c r="G17" s="40">
        <v>676</v>
      </c>
      <c r="H17" s="40">
        <v>12530</v>
      </c>
      <c r="I17" s="40">
        <v>12273</v>
      </c>
      <c r="J17" s="40">
        <v>8744</v>
      </c>
      <c r="K17" s="19">
        <v>142</v>
      </c>
      <c r="L17" s="19">
        <v>129</v>
      </c>
      <c r="M17" s="19">
        <v>136</v>
      </c>
      <c r="N17" s="19">
        <v>70</v>
      </c>
      <c r="O17" s="19">
        <v>64</v>
      </c>
      <c r="P17" s="19">
        <v>60</v>
      </c>
      <c r="Q17" s="19">
        <v>2415</v>
      </c>
      <c r="R17" s="19">
        <v>2052</v>
      </c>
      <c r="S17" s="19">
        <v>2068</v>
      </c>
      <c r="T17" s="20">
        <v>283</v>
      </c>
      <c r="U17" s="20">
        <v>330</v>
      </c>
      <c r="V17" s="20">
        <v>349</v>
      </c>
      <c r="W17" s="20">
        <v>101</v>
      </c>
      <c r="X17" s="20">
        <v>133</v>
      </c>
      <c r="Y17" s="20">
        <v>114</v>
      </c>
      <c r="Z17" s="20">
        <v>3330</v>
      </c>
      <c r="AA17" s="20">
        <v>3435</v>
      </c>
      <c r="AB17" s="20">
        <v>2895</v>
      </c>
      <c r="AC17" s="41">
        <v>1</v>
      </c>
      <c r="AD17" s="41">
        <v>2</v>
      </c>
      <c r="AE17" s="41">
        <v>7</v>
      </c>
      <c r="AF17" s="41"/>
      <c r="AG17" s="41">
        <v>1</v>
      </c>
      <c r="AH17" s="41">
        <v>4</v>
      </c>
      <c r="AI17" s="41">
        <v>7</v>
      </c>
      <c r="AJ17" s="41">
        <v>2</v>
      </c>
      <c r="AK17" s="41">
        <v>6</v>
      </c>
      <c r="AL17" s="42">
        <v>115</v>
      </c>
      <c r="AM17" s="42">
        <v>151</v>
      </c>
      <c r="AN17" s="42">
        <v>194</v>
      </c>
      <c r="AO17" s="42">
        <v>66</v>
      </c>
      <c r="AP17" s="42">
        <v>80</v>
      </c>
      <c r="AQ17" s="42">
        <v>118</v>
      </c>
      <c r="AR17" s="42">
        <v>361</v>
      </c>
      <c r="AS17" s="42">
        <v>367</v>
      </c>
      <c r="AT17" s="42">
        <v>330</v>
      </c>
      <c r="AU17" s="20">
        <f t="shared" si="1"/>
        <v>2032</v>
      </c>
      <c r="AV17" s="20">
        <f t="shared" si="1"/>
        <v>2333</v>
      </c>
      <c r="AW17" s="20">
        <f t="shared" si="1"/>
        <v>2207</v>
      </c>
      <c r="AX17" s="20">
        <f t="shared" si="1"/>
        <v>920</v>
      </c>
      <c r="AY17" s="20">
        <f t="shared" si="1"/>
        <v>1049</v>
      </c>
      <c r="AZ17" s="20">
        <f t="shared" si="1"/>
        <v>972</v>
      </c>
      <c r="BA17" s="20">
        <f t="shared" si="1"/>
        <v>18643</v>
      </c>
      <c r="BB17" s="20">
        <f t="shared" si="1"/>
        <v>18129</v>
      </c>
      <c r="BC17" s="20">
        <f t="shared" si="1"/>
        <v>14043</v>
      </c>
    </row>
    <row r="18" spans="1:55" ht="24.95" customHeight="1" x14ac:dyDescent="0.25">
      <c r="A18" s="98" t="s">
        <v>14</v>
      </c>
      <c r="B18" s="99">
        <v>391</v>
      </c>
      <c r="C18" s="40">
        <v>311</v>
      </c>
      <c r="D18" s="40">
        <v>541</v>
      </c>
      <c r="E18" s="40">
        <v>161</v>
      </c>
      <c r="F18" s="40">
        <v>145</v>
      </c>
      <c r="G18" s="40">
        <v>238</v>
      </c>
      <c r="H18" s="40">
        <v>2439</v>
      </c>
      <c r="I18" s="40">
        <v>1752</v>
      </c>
      <c r="J18" s="40">
        <v>2611</v>
      </c>
      <c r="K18" s="19">
        <v>59</v>
      </c>
      <c r="L18" s="19">
        <v>49</v>
      </c>
      <c r="M18" s="19">
        <v>32</v>
      </c>
      <c r="N18" s="19">
        <v>28</v>
      </c>
      <c r="O18" s="19">
        <v>26</v>
      </c>
      <c r="P18" s="19">
        <v>16</v>
      </c>
      <c r="Q18" s="19">
        <v>739</v>
      </c>
      <c r="R18" s="19">
        <v>512</v>
      </c>
      <c r="S18" s="19">
        <v>347</v>
      </c>
      <c r="T18" s="20">
        <v>71</v>
      </c>
      <c r="U18" s="20">
        <v>71</v>
      </c>
      <c r="V18" s="20">
        <v>116</v>
      </c>
      <c r="W18" s="20">
        <v>19</v>
      </c>
      <c r="X18" s="20">
        <v>21</v>
      </c>
      <c r="Y18" s="20">
        <v>41</v>
      </c>
      <c r="Z18" s="20">
        <v>801</v>
      </c>
      <c r="AA18" s="20">
        <v>738</v>
      </c>
      <c r="AB18" s="20">
        <v>1148</v>
      </c>
      <c r="AC18" s="41">
        <v>3</v>
      </c>
      <c r="AD18" s="41">
        <v>6</v>
      </c>
      <c r="AE18" s="41">
        <v>1</v>
      </c>
      <c r="AF18" s="41">
        <v>2</v>
      </c>
      <c r="AG18" s="41">
        <v>4</v>
      </c>
      <c r="AH18" s="41">
        <v>1</v>
      </c>
      <c r="AI18" s="41">
        <v>22</v>
      </c>
      <c r="AJ18" s="41">
        <v>10</v>
      </c>
      <c r="AK18" s="41">
        <v>1</v>
      </c>
      <c r="AL18" s="42">
        <v>26</v>
      </c>
      <c r="AM18" s="42">
        <v>23</v>
      </c>
      <c r="AN18" s="42">
        <v>43</v>
      </c>
      <c r="AO18" s="42">
        <v>15</v>
      </c>
      <c r="AP18" s="42">
        <v>15</v>
      </c>
      <c r="AQ18" s="42">
        <v>29</v>
      </c>
      <c r="AR18" s="42">
        <v>63</v>
      </c>
      <c r="AS18" s="42">
        <v>54</v>
      </c>
      <c r="AT18" s="42">
        <v>68</v>
      </c>
      <c r="AU18" s="20">
        <f t="shared" si="1"/>
        <v>550</v>
      </c>
      <c r="AV18" s="20">
        <f t="shared" si="1"/>
        <v>460</v>
      </c>
      <c r="AW18" s="20">
        <f t="shared" si="1"/>
        <v>733</v>
      </c>
      <c r="AX18" s="20">
        <f t="shared" si="1"/>
        <v>225</v>
      </c>
      <c r="AY18" s="20">
        <f t="shared" si="1"/>
        <v>211</v>
      </c>
      <c r="AZ18" s="20">
        <f t="shared" si="1"/>
        <v>325</v>
      </c>
      <c r="BA18" s="20">
        <f t="shared" si="1"/>
        <v>4064</v>
      </c>
      <c r="BB18" s="20">
        <f t="shared" si="1"/>
        <v>3066</v>
      </c>
      <c r="BC18" s="20">
        <f t="shared" si="1"/>
        <v>4175</v>
      </c>
    </row>
    <row r="19" spans="1:55" ht="24.95" customHeight="1" x14ac:dyDescent="0.25">
      <c r="A19" s="98" t="s">
        <v>15</v>
      </c>
      <c r="B19" s="99">
        <v>732</v>
      </c>
      <c r="C19" s="40">
        <v>191</v>
      </c>
      <c r="D19" s="40">
        <v>311</v>
      </c>
      <c r="E19" s="40">
        <v>307</v>
      </c>
      <c r="F19" s="40">
        <v>76</v>
      </c>
      <c r="G19" s="40">
        <v>159</v>
      </c>
      <c r="H19" s="40">
        <v>2878</v>
      </c>
      <c r="I19" s="40">
        <v>1196</v>
      </c>
      <c r="J19" s="40">
        <v>1280</v>
      </c>
      <c r="K19" s="19">
        <v>71</v>
      </c>
      <c r="L19" s="19">
        <v>128</v>
      </c>
      <c r="M19" s="19">
        <v>128</v>
      </c>
      <c r="N19" s="19">
        <v>36</v>
      </c>
      <c r="O19" s="19">
        <v>77</v>
      </c>
      <c r="P19" s="19">
        <v>66</v>
      </c>
      <c r="Q19" s="19">
        <v>859</v>
      </c>
      <c r="R19" s="19">
        <v>933</v>
      </c>
      <c r="S19" s="19">
        <v>718</v>
      </c>
      <c r="T19" s="20">
        <v>299</v>
      </c>
      <c r="U19" s="20">
        <v>306</v>
      </c>
      <c r="V19" s="20">
        <v>380</v>
      </c>
      <c r="W19" s="20">
        <v>116</v>
      </c>
      <c r="X19" s="20">
        <v>108</v>
      </c>
      <c r="Y19" s="20">
        <v>145</v>
      </c>
      <c r="Z19" s="20">
        <v>3899</v>
      </c>
      <c r="AA19" s="20">
        <v>3201</v>
      </c>
      <c r="AB19" s="20">
        <v>2295</v>
      </c>
      <c r="AC19" s="41">
        <v>12</v>
      </c>
      <c r="AD19" s="41">
        <v>13</v>
      </c>
      <c r="AE19" s="41">
        <v>16</v>
      </c>
      <c r="AF19" s="41">
        <v>7</v>
      </c>
      <c r="AG19" s="41">
        <v>7</v>
      </c>
      <c r="AH19" s="41">
        <v>10</v>
      </c>
      <c r="AI19" s="41">
        <v>133</v>
      </c>
      <c r="AJ19" s="41">
        <v>157</v>
      </c>
      <c r="AK19" s="41">
        <v>119</v>
      </c>
      <c r="AL19" s="42">
        <v>21</v>
      </c>
      <c r="AM19" s="42">
        <v>19</v>
      </c>
      <c r="AN19" s="42">
        <v>85</v>
      </c>
      <c r="AO19" s="42">
        <v>7</v>
      </c>
      <c r="AP19" s="42">
        <v>14</v>
      </c>
      <c r="AQ19" s="42">
        <v>68</v>
      </c>
      <c r="AR19" s="42">
        <v>118</v>
      </c>
      <c r="AS19" s="42">
        <v>35</v>
      </c>
      <c r="AT19" s="42">
        <v>221</v>
      </c>
      <c r="AU19" s="20">
        <f t="shared" si="1"/>
        <v>1135</v>
      </c>
      <c r="AV19" s="20">
        <f t="shared" si="1"/>
        <v>657</v>
      </c>
      <c r="AW19" s="20">
        <f t="shared" si="1"/>
        <v>920</v>
      </c>
      <c r="AX19" s="20">
        <f t="shared" si="1"/>
        <v>473</v>
      </c>
      <c r="AY19" s="20">
        <f t="shared" si="1"/>
        <v>282</v>
      </c>
      <c r="AZ19" s="20">
        <f t="shared" si="1"/>
        <v>448</v>
      </c>
      <c r="BA19" s="20">
        <f t="shared" si="1"/>
        <v>7887</v>
      </c>
      <c r="BB19" s="20">
        <f t="shared" si="1"/>
        <v>5522</v>
      </c>
      <c r="BC19" s="20">
        <f t="shared" si="1"/>
        <v>4633</v>
      </c>
    </row>
    <row r="20" spans="1:55" ht="24.95" customHeight="1" x14ac:dyDescent="0.25">
      <c r="A20" s="98" t="s">
        <v>16</v>
      </c>
      <c r="B20" s="99">
        <v>142</v>
      </c>
      <c r="C20" s="40">
        <v>116</v>
      </c>
      <c r="D20" s="40">
        <v>140</v>
      </c>
      <c r="E20" s="40">
        <v>79</v>
      </c>
      <c r="F20" s="40">
        <v>58</v>
      </c>
      <c r="G20" s="40">
        <v>67</v>
      </c>
      <c r="H20" s="40">
        <v>898</v>
      </c>
      <c r="I20" s="40">
        <v>825</v>
      </c>
      <c r="J20" s="40">
        <v>741</v>
      </c>
      <c r="K20" s="19">
        <v>162</v>
      </c>
      <c r="L20" s="19">
        <v>131</v>
      </c>
      <c r="M20" s="19">
        <v>91</v>
      </c>
      <c r="N20" s="19">
        <v>93</v>
      </c>
      <c r="O20" s="19">
        <v>66</v>
      </c>
      <c r="P20" s="19">
        <v>48</v>
      </c>
      <c r="Q20" s="19">
        <v>1670</v>
      </c>
      <c r="R20" s="19">
        <v>1407</v>
      </c>
      <c r="S20" s="19">
        <v>868</v>
      </c>
      <c r="T20" s="20">
        <v>118</v>
      </c>
      <c r="U20" s="20">
        <v>179</v>
      </c>
      <c r="V20" s="20">
        <v>217</v>
      </c>
      <c r="W20" s="20">
        <v>85</v>
      </c>
      <c r="X20" s="20">
        <v>58</v>
      </c>
      <c r="Y20" s="20">
        <v>89</v>
      </c>
      <c r="Z20" s="20">
        <v>2895</v>
      </c>
      <c r="AA20" s="20">
        <v>2860</v>
      </c>
      <c r="AB20" s="20">
        <v>2832</v>
      </c>
      <c r="AC20" s="41">
        <v>11</v>
      </c>
      <c r="AD20" s="41">
        <v>15</v>
      </c>
      <c r="AE20" s="41">
        <v>26</v>
      </c>
      <c r="AF20" s="41">
        <v>7</v>
      </c>
      <c r="AG20" s="41">
        <v>8</v>
      </c>
      <c r="AH20" s="41">
        <v>16</v>
      </c>
      <c r="AI20" s="41">
        <v>152</v>
      </c>
      <c r="AJ20" s="41">
        <v>174</v>
      </c>
      <c r="AK20" s="41">
        <v>221</v>
      </c>
      <c r="AL20" s="42">
        <v>24</v>
      </c>
      <c r="AM20" s="42">
        <v>38</v>
      </c>
      <c r="AN20" s="42">
        <v>79</v>
      </c>
      <c r="AO20" s="42">
        <v>12</v>
      </c>
      <c r="AP20" s="42">
        <v>15</v>
      </c>
      <c r="AQ20" s="42">
        <v>68</v>
      </c>
      <c r="AR20" s="42">
        <v>82</v>
      </c>
      <c r="AS20" s="42">
        <v>179</v>
      </c>
      <c r="AT20" s="42">
        <v>91</v>
      </c>
      <c r="AU20" s="20">
        <f t="shared" si="1"/>
        <v>457</v>
      </c>
      <c r="AV20" s="20">
        <f t="shared" si="1"/>
        <v>479</v>
      </c>
      <c r="AW20" s="20">
        <f t="shared" si="1"/>
        <v>553</v>
      </c>
      <c r="AX20" s="20">
        <f t="shared" si="1"/>
        <v>276</v>
      </c>
      <c r="AY20" s="20">
        <f t="shared" si="1"/>
        <v>205</v>
      </c>
      <c r="AZ20" s="20">
        <f t="shared" si="1"/>
        <v>288</v>
      </c>
      <c r="BA20" s="20">
        <f t="shared" si="1"/>
        <v>5697</v>
      </c>
      <c r="BB20" s="20">
        <f t="shared" si="1"/>
        <v>5445</v>
      </c>
      <c r="BC20" s="20">
        <f t="shared" si="1"/>
        <v>4753</v>
      </c>
    </row>
    <row r="21" spans="1:55" ht="24.95" customHeight="1" x14ac:dyDescent="0.25">
      <c r="A21" s="98" t="s">
        <v>17</v>
      </c>
      <c r="B21" s="99">
        <v>499</v>
      </c>
      <c r="C21" s="40">
        <v>279</v>
      </c>
      <c r="D21" s="40">
        <v>338</v>
      </c>
      <c r="E21" s="40">
        <v>205</v>
      </c>
      <c r="F21" s="40">
        <v>139</v>
      </c>
      <c r="G21" s="40">
        <v>153</v>
      </c>
      <c r="H21" s="40">
        <v>2152</v>
      </c>
      <c r="I21" s="40">
        <v>1442</v>
      </c>
      <c r="J21" s="40">
        <v>1496</v>
      </c>
      <c r="K21" s="19">
        <v>6</v>
      </c>
      <c r="L21" s="19">
        <v>39</v>
      </c>
      <c r="M21" s="19">
        <v>11</v>
      </c>
      <c r="N21" s="19">
        <v>3</v>
      </c>
      <c r="O21" s="19">
        <v>14</v>
      </c>
      <c r="P21" s="19">
        <v>6</v>
      </c>
      <c r="Q21" s="19">
        <v>81</v>
      </c>
      <c r="R21" s="19">
        <v>145</v>
      </c>
      <c r="S21" s="19">
        <v>102</v>
      </c>
      <c r="T21" s="20">
        <v>92</v>
      </c>
      <c r="U21" s="20">
        <v>147</v>
      </c>
      <c r="V21" s="20">
        <v>123</v>
      </c>
      <c r="W21" s="20">
        <v>64</v>
      </c>
      <c r="X21" s="20">
        <v>21</v>
      </c>
      <c r="Y21" s="20">
        <v>35</v>
      </c>
      <c r="Z21" s="20">
        <v>1755</v>
      </c>
      <c r="AA21" s="20">
        <v>991</v>
      </c>
      <c r="AB21" s="20">
        <v>632</v>
      </c>
      <c r="AC21" s="41">
        <v>1</v>
      </c>
      <c r="AD21" s="41">
        <v>3</v>
      </c>
      <c r="AE21" s="41">
        <v>1</v>
      </c>
      <c r="AF21" s="41"/>
      <c r="AG21" s="41">
        <v>1</v>
      </c>
      <c r="AH21" s="41"/>
      <c r="AI21" s="41">
        <v>6</v>
      </c>
      <c r="AJ21" s="41">
        <v>14</v>
      </c>
      <c r="AK21" s="41">
        <v>9</v>
      </c>
      <c r="AL21" s="42">
        <v>4</v>
      </c>
      <c r="AM21" s="42">
        <v>4</v>
      </c>
      <c r="AN21" s="42">
        <v>10</v>
      </c>
      <c r="AO21" s="42">
        <v>2</v>
      </c>
      <c r="AP21" s="42">
        <v>1</v>
      </c>
      <c r="AQ21" s="42">
        <v>6</v>
      </c>
      <c r="AR21" s="42">
        <v>18</v>
      </c>
      <c r="AS21" s="42">
        <v>20</v>
      </c>
      <c r="AT21" s="42">
        <v>15</v>
      </c>
      <c r="AU21" s="20">
        <f t="shared" si="1"/>
        <v>602</v>
      </c>
      <c r="AV21" s="20">
        <f t="shared" si="1"/>
        <v>472</v>
      </c>
      <c r="AW21" s="20">
        <f t="shared" si="1"/>
        <v>483</v>
      </c>
      <c r="AX21" s="20">
        <f t="shared" si="1"/>
        <v>274</v>
      </c>
      <c r="AY21" s="20">
        <f t="shared" si="1"/>
        <v>176</v>
      </c>
      <c r="AZ21" s="20">
        <f t="shared" si="1"/>
        <v>200</v>
      </c>
      <c r="BA21" s="20">
        <f t="shared" si="1"/>
        <v>4012</v>
      </c>
      <c r="BB21" s="20">
        <f t="shared" si="1"/>
        <v>2612</v>
      </c>
      <c r="BC21" s="20">
        <f t="shared" si="1"/>
        <v>2254</v>
      </c>
    </row>
    <row r="22" spans="1:55" ht="24.95" customHeight="1" x14ac:dyDescent="0.25">
      <c r="A22" s="98" t="s">
        <v>18</v>
      </c>
      <c r="B22" s="99">
        <v>2096</v>
      </c>
      <c r="C22" s="40">
        <v>1854</v>
      </c>
      <c r="D22" s="40">
        <v>1784</v>
      </c>
      <c r="E22" s="40">
        <v>962</v>
      </c>
      <c r="F22" s="40">
        <v>914</v>
      </c>
      <c r="G22" s="40">
        <v>826</v>
      </c>
      <c r="H22" s="40">
        <v>14029</v>
      </c>
      <c r="I22" s="40">
        <v>11982</v>
      </c>
      <c r="J22" s="40">
        <v>10179</v>
      </c>
      <c r="K22" s="19">
        <v>356</v>
      </c>
      <c r="L22" s="19">
        <v>310</v>
      </c>
      <c r="M22" s="19">
        <v>234</v>
      </c>
      <c r="N22" s="19">
        <v>205</v>
      </c>
      <c r="O22" s="19">
        <v>165</v>
      </c>
      <c r="P22" s="19">
        <v>145</v>
      </c>
      <c r="Q22" s="19">
        <v>2772</v>
      </c>
      <c r="R22" s="19">
        <v>2586</v>
      </c>
      <c r="S22" s="19">
        <v>1562</v>
      </c>
      <c r="T22" s="20">
        <v>489</v>
      </c>
      <c r="U22" s="20">
        <v>733</v>
      </c>
      <c r="V22" s="20">
        <v>558</v>
      </c>
      <c r="W22" s="20">
        <v>172</v>
      </c>
      <c r="X22" s="20">
        <v>208</v>
      </c>
      <c r="Y22" s="20">
        <v>230</v>
      </c>
      <c r="Z22" s="20">
        <v>6216</v>
      </c>
      <c r="AA22" s="20">
        <v>6155</v>
      </c>
      <c r="AB22" s="20">
        <v>3951</v>
      </c>
      <c r="AC22" s="41">
        <v>107</v>
      </c>
      <c r="AD22" s="41">
        <v>88</v>
      </c>
      <c r="AE22" s="41">
        <v>85</v>
      </c>
      <c r="AF22" s="41">
        <v>81</v>
      </c>
      <c r="AG22" s="41">
        <v>56</v>
      </c>
      <c r="AH22" s="41">
        <v>63</v>
      </c>
      <c r="AI22" s="41">
        <v>564</v>
      </c>
      <c r="AJ22" s="41">
        <v>489</v>
      </c>
      <c r="AK22" s="41">
        <v>266</v>
      </c>
      <c r="AL22" s="42">
        <v>344</v>
      </c>
      <c r="AM22" s="42">
        <v>176</v>
      </c>
      <c r="AN22" s="42">
        <v>191</v>
      </c>
      <c r="AO22" s="42">
        <v>114</v>
      </c>
      <c r="AP22" s="42">
        <v>86</v>
      </c>
      <c r="AQ22" s="42">
        <v>114</v>
      </c>
      <c r="AR22" s="42">
        <v>3792</v>
      </c>
      <c r="AS22" s="42">
        <v>1720</v>
      </c>
      <c r="AT22" s="42">
        <v>1169</v>
      </c>
      <c r="AU22" s="20">
        <f t="shared" si="1"/>
        <v>3392</v>
      </c>
      <c r="AV22" s="20">
        <f t="shared" si="1"/>
        <v>3161</v>
      </c>
      <c r="AW22" s="20">
        <f t="shared" si="1"/>
        <v>2852</v>
      </c>
      <c r="AX22" s="20">
        <f t="shared" si="1"/>
        <v>1534</v>
      </c>
      <c r="AY22" s="20">
        <f t="shared" si="1"/>
        <v>1429</v>
      </c>
      <c r="AZ22" s="20">
        <f t="shared" si="1"/>
        <v>1378</v>
      </c>
      <c r="BA22" s="20">
        <f t="shared" si="1"/>
        <v>27373</v>
      </c>
      <c r="BB22" s="20">
        <f t="shared" si="1"/>
        <v>22932</v>
      </c>
      <c r="BC22" s="20">
        <f t="shared" si="1"/>
        <v>17127</v>
      </c>
    </row>
    <row r="23" spans="1:55" ht="24.95" customHeight="1" x14ac:dyDescent="0.25">
      <c r="A23" s="98" t="s">
        <v>19</v>
      </c>
      <c r="B23" s="99">
        <v>1743</v>
      </c>
      <c r="C23" s="40">
        <v>2253</v>
      </c>
      <c r="D23" s="40">
        <v>1853</v>
      </c>
      <c r="E23" s="40">
        <v>756</v>
      </c>
      <c r="F23" s="40">
        <v>1017</v>
      </c>
      <c r="G23" s="40">
        <v>779</v>
      </c>
      <c r="H23" s="40">
        <v>13145</v>
      </c>
      <c r="I23" s="40">
        <v>14221</v>
      </c>
      <c r="J23" s="40">
        <v>11874</v>
      </c>
      <c r="K23" s="19">
        <v>37</v>
      </c>
      <c r="L23" s="19">
        <v>23</v>
      </c>
      <c r="M23" s="19">
        <v>16</v>
      </c>
      <c r="N23" s="19">
        <v>25</v>
      </c>
      <c r="O23" s="19">
        <v>15</v>
      </c>
      <c r="P23" s="19">
        <v>10</v>
      </c>
      <c r="Q23" s="19">
        <v>391</v>
      </c>
      <c r="R23" s="19">
        <v>343</v>
      </c>
      <c r="S23" s="19">
        <v>240</v>
      </c>
      <c r="T23" s="20">
        <v>199</v>
      </c>
      <c r="U23" s="20">
        <v>224</v>
      </c>
      <c r="V23" s="20">
        <v>144</v>
      </c>
      <c r="W23" s="20">
        <v>60</v>
      </c>
      <c r="X23" s="20">
        <v>53</v>
      </c>
      <c r="Y23" s="20">
        <v>34</v>
      </c>
      <c r="Z23" s="20">
        <v>3120</v>
      </c>
      <c r="AA23" s="20">
        <v>3085</v>
      </c>
      <c r="AB23" s="20">
        <v>1782</v>
      </c>
      <c r="AC23" s="41">
        <v>1</v>
      </c>
      <c r="AD23" s="41">
        <v>-8</v>
      </c>
      <c r="AE23" s="41">
        <v>1</v>
      </c>
      <c r="AF23" s="41">
        <v>1</v>
      </c>
      <c r="AG23" s="41">
        <v>-5</v>
      </c>
      <c r="AH23" s="41"/>
      <c r="AI23" s="41">
        <v>22</v>
      </c>
      <c r="AJ23" s="41">
        <v>-30</v>
      </c>
      <c r="AK23" s="41">
        <v>4</v>
      </c>
      <c r="AL23" s="42">
        <v>75</v>
      </c>
      <c r="AM23" s="42">
        <v>48</v>
      </c>
      <c r="AN23" s="42">
        <v>81</v>
      </c>
      <c r="AO23" s="42">
        <v>18</v>
      </c>
      <c r="AP23" s="42">
        <v>13</v>
      </c>
      <c r="AQ23" s="42">
        <v>29</v>
      </c>
      <c r="AR23" s="42">
        <v>322</v>
      </c>
      <c r="AS23" s="42">
        <v>233</v>
      </c>
      <c r="AT23" s="42">
        <v>32</v>
      </c>
      <c r="AU23" s="20">
        <f t="shared" si="1"/>
        <v>2055</v>
      </c>
      <c r="AV23" s="20">
        <f t="shared" si="1"/>
        <v>2540</v>
      </c>
      <c r="AW23" s="20">
        <f t="shared" si="1"/>
        <v>2095</v>
      </c>
      <c r="AX23" s="20">
        <f t="shared" si="1"/>
        <v>860</v>
      </c>
      <c r="AY23" s="20">
        <f t="shared" si="1"/>
        <v>1093</v>
      </c>
      <c r="AZ23" s="20">
        <f t="shared" si="1"/>
        <v>852</v>
      </c>
      <c r="BA23" s="20">
        <f t="shared" si="1"/>
        <v>17000</v>
      </c>
      <c r="BB23" s="20">
        <f t="shared" si="1"/>
        <v>17852</v>
      </c>
      <c r="BC23" s="20">
        <f t="shared" si="1"/>
        <v>13932</v>
      </c>
    </row>
    <row r="24" spans="1:55" ht="24.95" customHeight="1" x14ac:dyDescent="0.25">
      <c r="A24" s="98" t="s">
        <v>20</v>
      </c>
      <c r="B24" s="99">
        <v>198</v>
      </c>
      <c r="C24" s="40">
        <v>218</v>
      </c>
      <c r="D24" s="40">
        <v>228</v>
      </c>
      <c r="E24" s="40">
        <v>74</v>
      </c>
      <c r="F24" s="40">
        <v>101</v>
      </c>
      <c r="G24" s="40">
        <v>84</v>
      </c>
      <c r="H24" s="40">
        <v>1196</v>
      </c>
      <c r="I24" s="40">
        <v>1165</v>
      </c>
      <c r="J24" s="40">
        <v>1112</v>
      </c>
      <c r="K24" s="19">
        <v>42</v>
      </c>
      <c r="L24" s="19">
        <v>43</v>
      </c>
      <c r="M24" s="19">
        <v>37</v>
      </c>
      <c r="N24" s="19">
        <v>29</v>
      </c>
      <c r="O24" s="19">
        <v>27</v>
      </c>
      <c r="P24" s="19">
        <v>24</v>
      </c>
      <c r="Q24" s="19">
        <v>182</v>
      </c>
      <c r="R24" s="19">
        <v>154</v>
      </c>
      <c r="S24" s="19">
        <v>106</v>
      </c>
      <c r="T24" s="20">
        <v>43</v>
      </c>
      <c r="U24" s="20">
        <v>141</v>
      </c>
      <c r="V24" s="20">
        <v>160</v>
      </c>
      <c r="W24" s="20">
        <v>19</v>
      </c>
      <c r="X24" s="20">
        <v>31</v>
      </c>
      <c r="Y24" s="20">
        <v>48</v>
      </c>
      <c r="Z24" s="20">
        <v>283</v>
      </c>
      <c r="AA24" s="20">
        <v>481</v>
      </c>
      <c r="AB24" s="20">
        <v>442</v>
      </c>
      <c r="AC24" s="41"/>
      <c r="AD24" s="41"/>
      <c r="AE24" s="41">
        <v>1</v>
      </c>
      <c r="AF24" s="41"/>
      <c r="AG24" s="41"/>
      <c r="AH24" s="41">
        <v>1</v>
      </c>
      <c r="AI24" s="41">
        <v>2</v>
      </c>
      <c r="AJ24" s="41">
        <v>4</v>
      </c>
      <c r="AK24" s="41">
        <v>4</v>
      </c>
      <c r="AL24" s="42">
        <v>2</v>
      </c>
      <c r="AM24" s="42">
        <v>27</v>
      </c>
      <c r="AN24" s="42">
        <v>64</v>
      </c>
      <c r="AO24" s="42">
        <v>1</v>
      </c>
      <c r="AP24" s="42">
        <v>19</v>
      </c>
      <c r="AQ24" s="42">
        <v>52</v>
      </c>
      <c r="AR24" s="42">
        <v>3</v>
      </c>
      <c r="AS24" s="42">
        <v>27</v>
      </c>
      <c r="AT24" s="42">
        <v>71</v>
      </c>
      <c r="AU24" s="20">
        <f t="shared" si="1"/>
        <v>285</v>
      </c>
      <c r="AV24" s="20">
        <f t="shared" si="1"/>
        <v>429</v>
      </c>
      <c r="AW24" s="20">
        <f t="shared" si="1"/>
        <v>490</v>
      </c>
      <c r="AX24" s="20">
        <f t="shared" si="1"/>
        <v>123</v>
      </c>
      <c r="AY24" s="20">
        <f t="shared" si="1"/>
        <v>178</v>
      </c>
      <c r="AZ24" s="20">
        <f t="shared" si="1"/>
        <v>209</v>
      </c>
      <c r="BA24" s="20">
        <f t="shared" si="1"/>
        <v>1666</v>
      </c>
      <c r="BB24" s="20">
        <f t="shared" si="1"/>
        <v>1831</v>
      </c>
      <c r="BC24" s="20">
        <f t="shared" si="1"/>
        <v>1735</v>
      </c>
    </row>
    <row r="25" spans="1:55" ht="24.95" customHeight="1" x14ac:dyDescent="0.25">
      <c r="A25" s="98" t="s">
        <v>21</v>
      </c>
      <c r="B25" s="99">
        <v>3726</v>
      </c>
      <c r="C25" s="40">
        <v>4120</v>
      </c>
      <c r="D25" s="40">
        <v>4132</v>
      </c>
      <c r="E25" s="40">
        <v>1696</v>
      </c>
      <c r="F25" s="40">
        <v>1872</v>
      </c>
      <c r="G25" s="40">
        <v>1900</v>
      </c>
      <c r="H25" s="40">
        <v>39986</v>
      </c>
      <c r="I25" s="40">
        <v>28655</v>
      </c>
      <c r="J25" s="40">
        <v>26057</v>
      </c>
      <c r="K25" s="19">
        <v>1600</v>
      </c>
      <c r="L25" s="19">
        <v>1178</v>
      </c>
      <c r="M25" s="19">
        <v>1198</v>
      </c>
      <c r="N25" s="19">
        <v>814</v>
      </c>
      <c r="O25" s="19">
        <v>623</v>
      </c>
      <c r="P25" s="19">
        <v>587</v>
      </c>
      <c r="Q25" s="19">
        <v>13304</v>
      </c>
      <c r="R25" s="19">
        <v>10844</v>
      </c>
      <c r="S25" s="19">
        <v>11069</v>
      </c>
      <c r="T25" s="20">
        <v>2593</v>
      </c>
      <c r="U25" s="20">
        <v>3159</v>
      </c>
      <c r="V25" s="20">
        <v>2827</v>
      </c>
      <c r="W25" s="20">
        <v>723</v>
      </c>
      <c r="X25" s="20">
        <v>832</v>
      </c>
      <c r="Y25" s="20">
        <v>782</v>
      </c>
      <c r="Z25" s="20">
        <v>27934</v>
      </c>
      <c r="AA25" s="20">
        <v>28089</v>
      </c>
      <c r="AB25" s="20">
        <v>25788</v>
      </c>
      <c r="AC25" s="41">
        <v>131</v>
      </c>
      <c r="AD25" s="41">
        <v>114</v>
      </c>
      <c r="AE25" s="41">
        <v>182</v>
      </c>
      <c r="AF25" s="41">
        <v>80</v>
      </c>
      <c r="AG25" s="41">
        <v>50</v>
      </c>
      <c r="AH25" s="41">
        <v>136</v>
      </c>
      <c r="AI25" s="41">
        <v>1063</v>
      </c>
      <c r="AJ25" s="41">
        <v>1269</v>
      </c>
      <c r="AK25" s="41">
        <v>604</v>
      </c>
      <c r="AL25" s="42">
        <v>648</v>
      </c>
      <c r="AM25" s="42">
        <v>930</v>
      </c>
      <c r="AN25" s="42">
        <v>862</v>
      </c>
      <c r="AO25" s="42">
        <v>356</v>
      </c>
      <c r="AP25" s="42">
        <v>521</v>
      </c>
      <c r="AQ25" s="42">
        <v>543</v>
      </c>
      <c r="AR25" s="42">
        <v>2694</v>
      </c>
      <c r="AS25" s="42">
        <v>3693</v>
      </c>
      <c r="AT25" s="42">
        <v>3502</v>
      </c>
      <c r="AU25" s="20">
        <f t="shared" ref="AU25:AU36" si="2">SUM(B25+K25+T25+AC25+AL25)</f>
        <v>8698</v>
      </c>
      <c r="AV25" s="20">
        <f t="shared" ref="AV25:AV36" si="3">SUM(C25+L25+U25+AD25+AM25)</f>
        <v>9501</v>
      </c>
      <c r="AW25" s="20">
        <f t="shared" ref="AW25:AW36" si="4">SUM(D25+M25+V25+AE25+AN25)</f>
        <v>9201</v>
      </c>
      <c r="AX25" s="20">
        <f t="shared" ref="AX25:AX36" si="5">SUM(E25+N25+W25+AF25+AO25)</f>
        <v>3669</v>
      </c>
      <c r="AY25" s="20">
        <f t="shared" ref="AY25:AY36" si="6">SUM(F25+O25+X25+AG25+AP25)</f>
        <v>3898</v>
      </c>
      <c r="AZ25" s="20">
        <f t="shared" ref="AZ25:AZ36" si="7">SUM(G25+P25+Y25+AH25+AQ25)</f>
        <v>3948</v>
      </c>
      <c r="BA25" s="20">
        <f t="shared" ref="BA25:BA36" si="8">SUM(H25+Q25+Z25+AI25+AR25)</f>
        <v>84981</v>
      </c>
      <c r="BB25" s="20">
        <f t="shared" ref="BB25:BB36" si="9">SUM(I25+R25+AA25+AJ25+AS25)</f>
        <v>72550</v>
      </c>
      <c r="BC25" s="20">
        <f t="shared" ref="BC25:BC36" si="10">SUM(J25+S25+AB25+AK25+AT25)</f>
        <v>67020</v>
      </c>
    </row>
    <row r="26" spans="1:55" ht="24.95" customHeight="1" x14ac:dyDescent="0.25">
      <c r="A26" s="98" t="s">
        <v>22</v>
      </c>
      <c r="B26" s="99">
        <v>22047</v>
      </c>
      <c r="C26" s="40">
        <v>26702</v>
      </c>
      <c r="D26" s="40">
        <v>26348</v>
      </c>
      <c r="E26" s="40">
        <v>10234</v>
      </c>
      <c r="F26" s="40">
        <v>12538</v>
      </c>
      <c r="G26" s="40">
        <v>12373</v>
      </c>
      <c r="H26" s="40">
        <v>185174</v>
      </c>
      <c r="I26" s="40">
        <v>177876</v>
      </c>
      <c r="J26" s="40">
        <v>164689</v>
      </c>
      <c r="K26" s="19">
        <v>2001</v>
      </c>
      <c r="L26" s="19">
        <v>2638</v>
      </c>
      <c r="M26" s="19">
        <v>2861</v>
      </c>
      <c r="N26" s="19">
        <v>957</v>
      </c>
      <c r="O26" s="19">
        <v>1088</v>
      </c>
      <c r="P26" s="19">
        <v>1141</v>
      </c>
      <c r="Q26" s="19">
        <v>34692</v>
      </c>
      <c r="R26" s="19">
        <v>38177</v>
      </c>
      <c r="S26" s="19">
        <v>49585</v>
      </c>
      <c r="T26" s="20">
        <v>10126</v>
      </c>
      <c r="U26" s="20">
        <v>10529</v>
      </c>
      <c r="V26" s="20">
        <v>9467</v>
      </c>
      <c r="W26" s="20">
        <v>3326</v>
      </c>
      <c r="X26" s="20">
        <v>3622</v>
      </c>
      <c r="Y26" s="20">
        <v>3395</v>
      </c>
      <c r="Z26" s="20">
        <v>114386</v>
      </c>
      <c r="AA26" s="20">
        <v>107351</v>
      </c>
      <c r="AB26" s="20">
        <v>86002</v>
      </c>
      <c r="AC26" s="41">
        <v>49</v>
      </c>
      <c r="AD26" s="41">
        <v>77</v>
      </c>
      <c r="AE26" s="41">
        <v>-16</v>
      </c>
      <c r="AF26" s="41">
        <v>36</v>
      </c>
      <c r="AG26" s="41">
        <v>49</v>
      </c>
      <c r="AH26" s="41">
        <v>-11</v>
      </c>
      <c r="AI26" s="41">
        <v>143</v>
      </c>
      <c r="AJ26" s="41">
        <v>743</v>
      </c>
      <c r="AK26" s="41">
        <v>-99</v>
      </c>
      <c r="AL26" s="42">
        <v>3461</v>
      </c>
      <c r="AM26" s="42">
        <v>3335</v>
      </c>
      <c r="AN26" s="42">
        <v>3671</v>
      </c>
      <c r="AO26" s="42">
        <v>2173</v>
      </c>
      <c r="AP26" s="42">
        <v>2116</v>
      </c>
      <c r="AQ26" s="42">
        <v>2183</v>
      </c>
      <c r="AR26" s="42">
        <v>12233</v>
      </c>
      <c r="AS26" s="42">
        <v>15306</v>
      </c>
      <c r="AT26" s="42">
        <v>10145</v>
      </c>
      <c r="AU26" s="20">
        <f t="shared" si="2"/>
        <v>37684</v>
      </c>
      <c r="AV26" s="20">
        <f t="shared" si="3"/>
        <v>43281</v>
      </c>
      <c r="AW26" s="20">
        <f t="shared" si="4"/>
        <v>42331</v>
      </c>
      <c r="AX26" s="20">
        <f t="shared" si="5"/>
        <v>16726</v>
      </c>
      <c r="AY26" s="20">
        <f t="shared" si="6"/>
        <v>19413</v>
      </c>
      <c r="AZ26" s="20">
        <f t="shared" si="7"/>
        <v>19081</v>
      </c>
      <c r="BA26" s="20">
        <f t="shared" si="8"/>
        <v>346628</v>
      </c>
      <c r="BB26" s="20">
        <f t="shared" si="9"/>
        <v>339453</v>
      </c>
      <c r="BC26" s="20">
        <f t="shared" si="10"/>
        <v>310322</v>
      </c>
    </row>
    <row r="27" spans="1:55" ht="24.95" customHeight="1" x14ac:dyDescent="0.25">
      <c r="A27" s="98" t="s">
        <v>23</v>
      </c>
      <c r="B27" s="99">
        <v>12211</v>
      </c>
      <c r="C27" s="40">
        <v>13142</v>
      </c>
      <c r="D27" s="40">
        <v>10526</v>
      </c>
      <c r="E27" s="40">
        <v>5665</v>
      </c>
      <c r="F27" s="40">
        <v>6060</v>
      </c>
      <c r="G27" s="40">
        <v>5064</v>
      </c>
      <c r="H27" s="40">
        <v>95896</v>
      </c>
      <c r="I27" s="40">
        <v>90645</v>
      </c>
      <c r="J27" s="40">
        <v>66954</v>
      </c>
      <c r="K27" s="19">
        <v>614</v>
      </c>
      <c r="L27" s="19">
        <v>931</v>
      </c>
      <c r="M27" s="19">
        <v>843</v>
      </c>
      <c r="N27" s="19">
        <v>299</v>
      </c>
      <c r="O27" s="19">
        <v>435</v>
      </c>
      <c r="P27" s="19">
        <v>347</v>
      </c>
      <c r="Q27" s="19">
        <v>10031</v>
      </c>
      <c r="R27" s="19">
        <v>14357</v>
      </c>
      <c r="S27" s="19">
        <v>14955</v>
      </c>
      <c r="T27" s="20">
        <v>3161</v>
      </c>
      <c r="U27" s="20">
        <v>4261</v>
      </c>
      <c r="V27" s="20">
        <v>3252</v>
      </c>
      <c r="W27" s="20">
        <v>1094</v>
      </c>
      <c r="X27" s="20">
        <v>1717</v>
      </c>
      <c r="Y27" s="20">
        <v>1943</v>
      </c>
      <c r="Z27" s="20">
        <v>31680</v>
      </c>
      <c r="AA27" s="20">
        <v>40071</v>
      </c>
      <c r="AB27" s="20">
        <v>24620</v>
      </c>
      <c r="AC27" s="41">
        <v>19</v>
      </c>
      <c r="AD27" s="41">
        <v>28</v>
      </c>
      <c r="AE27" s="41"/>
      <c r="AF27" s="41">
        <v>13</v>
      </c>
      <c r="AG27" s="41">
        <v>19</v>
      </c>
      <c r="AH27" s="41">
        <v>-1</v>
      </c>
      <c r="AI27" s="41">
        <v>120</v>
      </c>
      <c r="AJ27" s="41">
        <v>258</v>
      </c>
      <c r="AK27" s="41">
        <v>51</v>
      </c>
      <c r="AL27" s="42">
        <v>1463</v>
      </c>
      <c r="AM27" s="42">
        <v>1856</v>
      </c>
      <c r="AN27" s="42">
        <v>1246</v>
      </c>
      <c r="AO27" s="42">
        <v>939</v>
      </c>
      <c r="AP27" s="42">
        <v>1097</v>
      </c>
      <c r="AQ27" s="42">
        <v>757</v>
      </c>
      <c r="AR27" s="42">
        <v>4060</v>
      </c>
      <c r="AS27" s="42">
        <v>5755</v>
      </c>
      <c r="AT27" s="42">
        <v>2810</v>
      </c>
      <c r="AU27" s="20">
        <f t="shared" si="2"/>
        <v>17468</v>
      </c>
      <c r="AV27" s="20">
        <f t="shared" si="3"/>
        <v>20218</v>
      </c>
      <c r="AW27" s="20">
        <f t="shared" si="4"/>
        <v>15867</v>
      </c>
      <c r="AX27" s="20">
        <f t="shared" si="5"/>
        <v>8010</v>
      </c>
      <c r="AY27" s="20">
        <f t="shared" si="6"/>
        <v>9328</v>
      </c>
      <c r="AZ27" s="20">
        <f t="shared" si="7"/>
        <v>8110</v>
      </c>
      <c r="BA27" s="20">
        <f t="shared" si="8"/>
        <v>141787</v>
      </c>
      <c r="BB27" s="20">
        <f t="shared" si="9"/>
        <v>151086</v>
      </c>
      <c r="BC27" s="20">
        <f t="shared" si="10"/>
        <v>109390</v>
      </c>
    </row>
    <row r="28" spans="1:55" ht="24.95" customHeight="1" x14ac:dyDescent="0.25">
      <c r="A28" s="98" t="s">
        <v>24</v>
      </c>
      <c r="B28" s="99">
        <v>17560</v>
      </c>
      <c r="C28" s="40">
        <v>18877</v>
      </c>
      <c r="D28" s="40">
        <v>15869</v>
      </c>
      <c r="E28" s="40">
        <v>8414</v>
      </c>
      <c r="F28" s="40">
        <v>8988</v>
      </c>
      <c r="G28" s="40">
        <v>7530</v>
      </c>
      <c r="H28" s="40">
        <v>125181</v>
      </c>
      <c r="I28" s="40">
        <v>111798</v>
      </c>
      <c r="J28" s="40">
        <v>92119</v>
      </c>
      <c r="K28" s="19">
        <v>2112</v>
      </c>
      <c r="L28" s="19">
        <v>2352</v>
      </c>
      <c r="M28" s="19">
        <v>2550</v>
      </c>
      <c r="N28" s="19">
        <v>1118</v>
      </c>
      <c r="O28" s="19">
        <v>1150</v>
      </c>
      <c r="P28" s="19">
        <v>1153</v>
      </c>
      <c r="Q28" s="19">
        <v>26346</v>
      </c>
      <c r="R28" s="19">
        <v>30168</v>
      </c>
      <c r="S28" s="19">
        <v>34451</v>
      </c>
      <c r="T28" s="20">
        <v>4982</v>
      </c>
      <c r="U28" s="20">
        <v>5761</v>
      </c>
      <c r="V28" s="20">
        <v>5356</v>
      </c>
      <c r="W28" s="20">
        <v>1630</v>
      </c>
      <c r="X28" s="20">
        <v>1968</v>
      </c>
      <c r="Y28" s="20">
        <v>1983</v>
      </c>
      <c r="Z28" s="20">
        <v>57947</v>
      </c>
      <c r="AA28" s="20">
        <v>57434</v>
      </c>
      <c r="AB28" s="20">
        <v>45427</v>
      </c>
      <c r="AC28" s="41">
        <v>86</v>
      </c>
      <c r="AD28" s="41">
        <v>103</v>
      </c>
      <c r="AE28" s="41">
        <v>115</v>
      </c>
      <c r="AF28" s="41">
        <v>56</v>
      </c>
      <c r="AG28" s="41">
        <v>62</v>
      </c>
      <c r="AH28" s="41">
        <v>82</v>
      </c>
      <c r="AI28" s="41">
        <v>799</v>
      </c>
      <c r="AJ28" s="41">
        <v>699</v>
      </c>
      <c r="AK28" s="41">
        <v>555</v>
      </c>
      <c r="AL28" s="42">
        <v>1892</v>
      </c>
      <c r="AM28" s="42">
        <v>2224</v>
      </c>
      <c r="AN28" s="42">
        <v>2326</v>
      </c>
      <c r="AO28" s="42">
        <v>1175</v>
      </c>
      <c r="AP28" s="42">
        <v>1364</v>
      </c>
      <c r="AQ28" s="42">
        <v>1570</v>
      </c>
      <c r="AR28" s="42">
        <v>5116</v>
      </c>
      <c r="AS28" s="42">
        <v>6542</v>
      </c>
      <c r="AT28" s="42">
        <v>4631</v>
      </c>
      <c r="AU28" s="20">
        <f t="shared" si="2"/>
        <v>26632</v>
      </c>
      <c r="AV28" s="20">
        <f t="shared" si="3"/>
        <v>29317</v>
      </c>
      <c r="AW28" s="20">
        <f t="shared" si="4"/>
        <v>26216</v>
      </c>
      <c r="AX28" s="20">
        <f t="shared" si="5"/>
        <v>12393</v>
      </c>
      <c r="AY28" s="20">
        <f t="shared" si="6"/>
        <v>13532</v>
      </c>
      <c r="AZ28" s="20">
        <f t="shared" si="7"/>
        <v>12318</v>
      </c>
      <c r="BA28" s="20">
        <f t="shared" si="8"/>
        <v>215389</v>
      </c>
      <c r="BB28" s="20">
        <f t="shared" si="9"/>
        <v>206641</v>
      </c>
      <c r="BC28" s="20">
        <f t="shared" si="10"/>
        <v>177183</v>
      </c>
    </row>
    <row r="29" spans="1:55" ht="24.95" customHeight="1" x14ac:dyDescent="0.25">
      <c r="A29" s="98" t="s">
        <v>25</v>
      </c>
      <c r="B29" s="99">
        <v>294</v>
      </c>
      <c r="C29" s="40">
        <v>364</v>
      </c>
      <c r="D29" s="40">
        <v>369</v>
      </c>
      <c r="E29" s="40">
        <v>109</v>
      </c>
      <c r="F29" s="40">
        <v>152</v>
      </c>
      <c r="G29" s="40">
        <v>170</v>
      </c>
      <c r="H29" s="40">
        <v>2661</v>
      </c>
      <c r="I29" s="40">
        <v>3201</v>
      </c>
      <c r="J29" s="40">
        <v>2745</v>
      </c>
      <c r="K29" s="19">
        <v>122</v>
      </c>
      <c r="L29" s="19">
        <v>54</v>
      </c>
      <c r="M29" s="19">
        <v>141</v>
      </c>
      <c r="N29" s="19">
        <v>69</v>
      </c>
      <c r="O29" s="19">
        <v>18</v>
      </c>
      <c r="P29" s="19">
        <v>63</v>
      </c>
      <c r="Q29" s="19">
        <v>1115</v>
      </c>
      <c r="R29" s="19">
        <v>1756</v>
      </c>
      <c r="S29" s="19">
        <v>2342</v>
      </c>
      <c r="T29" s="20">
        <v>139</v>
      </c>
      <c r="U29" s="20">
        <v>159</v>
      </c>
      <c r="V29" s="20">
        <v>160</v>
      </c>
      <c r="W29" s="20">
        <v>21</v>
      </c>
      <c r="X29" s="20">
        <v>50</v>
      </c>
      <c r="Y29" s="20">
        <v>53</v>
      </c>
      <c r="Z29" s="20">
        <v>1120</v>
      </c>
      <c r="AA29" s="20">
        <v>2167</v>
      </c>
      <c r="AB29" s="20">
        <v>1818</v>
      </c>
      <c r="AC29" s="41">
        <v>7</v>
      </c>
      <c r="AD29" s="41">
        <v>9</v>
      </c>
      <c r="AE29" s="41">
        <v>5</v>
      </c>
      <c r="AF29" s="41">
        <v>5</v>
      </c>
      <c r="AG29" s="41">
        <v>5</v>
      </c>
      <c r="AH29" s="41">
        <v>3</v>
      </c>
      <c r="AI29" s="41">
        <v>15</v>
      </c>
      <c r="AJ29" s="41">
        <v>109</v>
      </c>
      <c r="AK29" s="41">
        <v>49</v>
      </c>
      <c r="AL29" s="42">
        <v>45</v>
      </c>
      <c r="AM29" s="42">
        <v>73</v>
      </c>
      <c r="AN29" s="42">
        <v>99</v>
      </c>
      <c r="AO29" s="42">
        <v>19</v>
      </c>
      <c r="AP29" s="42">
        <v>42</v>
      </c>
      <c r="AQ29" s="42">
        <v>67</v>
      </c>
      <c r="AR29" s="42">
        <v>124</v>
      </c>
      <c r="AS29" s="42">
        <v>167</v>
      </c>
      <c r="AT29" s="42">
        <v>157</v>
      </c>
      <c r="AU29" s="20">
        <f t="shared" si="2"/>
        <v>607</v>
      </c>
      <c r="AV29" s="20">
        <f t="shared" si="3"/>
        <v>659</v>
      </c>
      <c r="AW29" s="20">
        <f t="shared" si="4"/>
        <v>774</v>
      </c>
      <c r="AX29" s="20">
        <f t="shared" si="5"/>
        <v>223</v>
      </c>
      <c r="AY29" s="20">
        <f t="shared" si="6"/>
        <v>267</v>
      </c>
      <c r="AZ29" s="20">
        <f t="shared" si="7"/>
        <v>356</v>
      </c>
      <c r="BA29" s="20">
        <f t="shared" si="8"/>
        <v>5035</v>
      </c>
      <c r="BB29" s="20">
        <f t="shared" si="9"/>
        <v>7400</v>
      </c>
      <c r="BC29" s="20">
        <f t="shared" si="10"/>
        <v>7111</v>
      </c>
    </row>
    <row r="30" spans="1:55" ht="24.95" customHeight="1" x14ac:dyDescent="0.25">
      <c r="A30" s="98" t="s">
        <v>26</v>
      </c>
      <c r="B30" s="99">
        <v>12862</v>
      </c>
      <c r="C30" s="40">
        <v>13835</v>
      </c>
      <c r="D30" s="40">
        <v>13520</v>
      </c>
      <c r="E30" s="40">
        <v>6143</v>
      </c>
      <c r="F30" s="40">
        <v>6686</v>
      </c>
      <c r="G30" s="40">
        <v>6676</v>
      </c>
      <c r="H30" s="40">
        <v>84914</v>
      </c>
      <c r="I30" s="40">
        <v>74481</v>
      </c>
      <c r="J30" s="40">
        <v>64674</v>
      </c>
      <c r="K30" s="19">
        <v>10167</v>
      </c>
      <c r="L30" s="19">
        <v>5727</v>
      </c>
      <c r="M30" s="19">
        <v>4159</v>
      </c>
      <c r="N30" s="19">
        <v>3599</v>
      </c>
      <c r="O30" s="19">
        <v>3067</v>
      </c>
      <c r="P30" s="19">
        <v>2138</v>
      </c>
      <c r="Q30" s="19">
        <v>68333</v>
      </c>
      <c r="R30" s="19">
        <v>43132</v>
      </c>
      <c r="S30" s="19">
        <v>38743</v>
      </c>
      <c r="T30" s="20">
        <v>14340</v>
      </c>
      <c r="U30" s="20">
        <v>9667</v>
      </c>
      <c r="V30" s="20">
        <v>6980</v>
      </c>
      <c r="W30" s="20">
        <v>3127</v>
      </c>
      <c r="X30" s="20">
        <v>1827</v>
      </c>
      <c r="Y30" s="20">
        <v>1067</v>
      </c>
      <c r="Z30" s="20">
        <v>85003</v>
      </c>
      <c r="AA30" s="20">
        <v>65478</v>
      </c>
      <c r="AB30" s="20">
        <v>34757</v>
      </c>
      <c r="AC30" s="41">
        <v>426</v>
      </c>
      <c r="AD30" s="41">
        <v>507</v>
      </c>
      <c r="AE30" s="41">
        <v>369</v>
      </c>
      <c r="AF30" s="41">
        <v>296</v>
      </c>
      <c r="AG30" s="41">
        <v>281</v>
      </c>
      <c r="AH30" s="41">
        <v>269</v>
      </c>
      <c r="AI30" s="41">
        <v>2481</v>
      </c>
      <c r="AJ30" s="41">
        <v>3426</v>
      </c>
      <c r="AK30" s="41">
        <v>1326</v>
      </c>
      <c r="AL30" s="42">
        <v>1226</v>
      </c>
      <c r="AM30" s="42">
        <v>2123</v>
      </c>
      <c r="AN30" s="42">
        <v>1421</v>
      </c>
      <c r="AO30" s="42">
        <v>721</v>
      </c>
      <c r="AP30" s="42">
        <v>1268</v>
      </c>
      <c r="AQ30" s="42">
        <v>917</v>
      </c>
      <c r="AR30" s="42">
        <v>3023</v>
      </c>
      <c r="AS30" s="42">
        <v>4109</v>
      </c>
      <c r="AT30" s="42">
        <v>2636</v>
      </c>
      <c r="AU30" s="20">
        <f t="shared" si="2"/>
        <v>39021</v>
      </c>
      <c r="AV30" s="20">
        <f t="shared" si="3"/>
        <v>31859</v>
      </c>
      <c r="AW30" s="20">
        <f t="shared" si="4"/>
        <v>26449</v>
      </c>
      <c r="AX30" s="20">
        <f t="shared" si="5"/>
        <v>13886</v>
      </c>
      <c r="AY30" s="20">
        <f t="shared" si="6"/>
        <v>13129</v>
      </c>
      <c r="AZ30" s="20">
        <f t="shared" si="7"/>
        <v>11067</v>
      </c>
      <c r="BA30" s="20">
        <f t="shared" si="8"/>
        <v>243754</v>
      </c>
      <c r="BB30" s="20">
        <f t="shared" si="9"/>
        <v>190626</v>
      </c>
      <c r="BC30" s="20">
        <f t="shared" si="10"/>
        <v>142136</v>
      </c>
    </row>
    <row r="31" spans="1:55" ht="24.95" customHeight="1" x14ac:dyDescent="0.25">
      <c r="A31" s="98" t="s">
        <v>27</v>
      </c>
      <c r="B31" s="99">
        <v>1997</v>
      </c>
      <c r="C31" s="40">
        <v>2449</v>
      </c>
      <c r="D31" s="40">
        <v>1713</v>
      </c>
      <c r="E31" s="40">
        <v>998</v>
      </c>
      <c r="F31" s="40">
        <v>1236</v>
      </c>
      <c r="G31" s="40">
        <v>861</v>
      </c>
      <c r="H31" s="40">
        <v>13793</v>
      </c>
      <c r="I31" s="40">
        <v>12560</v>
      </c>
      <c r="J31" s="40">
        <v>9393</v>
      </c>
      <c r="K31" s="19">
        <v>1296</v>
      </c>
      <c r="L31" s="19">
        <v>876</v>
      </c>
      <c r="M31" s="19">
        <v>652</v>
      </c>
      <c r="N31" s="19">
        <v>654</v>
      </c>
      <c r="O31" s="19">
        <v>469</v>
      </c>
      <c r="P31" s="19">
        <v>366</v>
      </c>
      <c r="Q31" s="19">
        <v>7900</v>
      </c>
      <c r="R31" s="19">
        <v>5546</v>
      </c>
      <c r="S31" s="19">
        <v>3905</v>
      </c>
      <c r="T31" s="20">
        <v>1822</v>
      </c>
      <c r="U31" s="20">
        <v>1308</v>
      </c>
      <c r="V31" s="20">
        <v>703</v>
      </c>
      <c r="W31" s="20">
        <v>450</v>
      </c>
      <c r="X31" s="20">
        <v>256</v>
      </c>
      <c r="Y31" s="20">
        <v>91</v>
      </c>
      <c r="Z31" s="20">
        <v>7967</v>
      </c>
      <c r="AA31" s="20">
        <v>7133</v>
      </c>
      <c r="AB31" s="20">
        <v>2609</v>
      </c>
      <c r="AC31" s="41">
        <v>87</v>
      </c>
      <c r="AD31" s="41">
        <v>94</v>
      </c>
      <c r="AE31" s="41">
        <v>42</v>
      </c>
      <c r="AF31" s="41">
        <v>46</v>
      </c>
      <c r="AG31" s="41">
        <v>46</v>
      </c>
      <c r="AH31" s="41">
        <v>28</v>
      </c>
      <c r="AI31" s="41">
        <v>585</v>
      </c>
      <c r="AJ31" s="41">
        <v>638</v>
      </c>
      <c r="AK31" s="41">
        <v>297</v>
      </c>
      <c r="AL31" s="42">
        <v>70</v>
      </c>
      <c r="AM31" s="42">
        <v>185</v>
      </c>
      <c r="AN31" s="42">
        <v>197</v>
      </c>
      <c r="AO31" s="42">
        <v>38</v>
      </c>
      <c r="AP31" s="42">
        <v>119</v>
      </c>
      <c r="AQ31" s="42">
        <v>153</v>
      </c>
      <c r="AR31" s="42">
        <v>251</v>
      </c>
      <c r="AS31" s="42">
        <v>401</v>
      </c>
      <c r="AT31" s="42">
        <v>348</v>
      </c>
      <c r="AU31" s="20">
        <f t="shared" si="2"/>
        <v>5272</v>
      </c>
      <c r="AV31" s="20">
        <f t="shared" si="3"/>
        <v>4912</v>
      </c>
      <c r="AW31" s="20">
        <f t="shared" si="4"/>
        <v>3307</v>
      </c>
      <c r="AX31" s="20">
        <f t="shared" si="5"/>
        <v>2186</v>
      </c>
      <c r="AY31" s="20">
        <f t="shared" si="6"/>
        <v>2126</v>
      </c>
      <c r="AZ31" s="20">
        <f t="shared" si="7"/>
        <v>1499</v>
      </c>
      <c r="BA31" s="20">
        <f t="shared" si="8"/>
        <v>30496</v>
      </c>
      <c r="BB31" s="20">
        <f t="shared" si="9"/>
        <v>26278</v>
      </c>
      <c r="BC31" s="20">
        <f t="shared" si="10"/>
        <v>16552</v>
      </c>
    </row>
    <row r="32" spans="1:55" ht="24.95" customHeight="1" x14ac:dyDescent="0.25">
      <c r="A32" s="98" t="s">
        <v>28</v>
      </c>
      <c r="B32" s="99">
        <v>303</v>
      </c>
      <c r="C32" s="40">
        <v>407</v>
      </c>
      <c r="D32" s="40">
        <v>608</v>
      </c>
      <c r="E32" s="40">
        <v>154</v>
      </c>
      <c r="F32" s="40">
        <v>202</v>
      </c>
      <c r="G32" s="40">
        <v>296</v>
      </c>
      <c r="H32" s="40">
        <v>2756</v>
      </c>
      <c r="I32" s="40">
        <v>3310</v>
      </c>
      <c r="J32" s="40">
        <v>3688</v>
      </c>
      <c r="K32" s="19">
        <v>480</v>
      </c>
      <c r="L32" s="19">
        <v>548</v>
      </c>
      <c r="M32" s="19">
        <v>578</v>
      </c>
      <c r="N32" s="19">
        <v>262</v>
      </c>
      <c r="O32" s="19">
        <v>396</v>
      </c>
      <c r="P32" s="19">
        <v>306</v>
      </c>
      <c r="Q32" s="19">
        <v>2992</v>
      </c>
      <c r="R32" s="19">
        <v>3078</v>
      </c>
      <c r="S32" s="19">
        <v>2847</v>
      </c>
      <c r="T32" s="20">
        <v>255</v>
      </c>
      <c r="U32" s="20">
        <v>222</v>
      </c>
      <c r="V32" s="20">
        <v>166</v>
      </c>
      <c r="W32" s="20">
        <v>129</v>
      </c>
      <c r="X32" s="20">
        <v>77</v>
      </c>
      <c r="Y32" s="20">
        <v>42</v>
      </c>
      <c r="Z32" s="20">
        <v>2695</v>
      </c>
      <c r="AA32" s="20">
        <v>2315</v>
      </c>
      <c r="AB32" s="20">
        <v>1481</v>
      </c>
      <c r="AC32" s="41">
        <v>35</v>
      </c>
      <c r="AD32" s="41">
        <v>30</v>
      </c>
      <c r="AE32" s="41">
        <v>14</v>
      </c>
      <c r="AF32" s="41">
        <v>22</v>
      </c>
      <c r="AG32" s="41">
        <v>18</v>
      </c>
      <c r="AH32" s="41">
        <v>8</v>
      </c>
      <c r="AI32" s="41">
        <v>403</v>
      </c>
      <c r="AJ32" s="41">
        <v>422</v>
      </c>
      <c r="AK32" s="41">
        <v>209</v>
      </c>
      <c r="AL32" s="42">
        <v>66</v>
      </c>
      <c r="AM32" s="42">
        <v>63</v>
      </c>
      <c r="AN32" s="42">
        <v>85</v>
      </c>
      <c r="AO32" s="42">
        <v>46</v>
      </c>
      <c r="AP32" s="42">
        <v>52</v>
      </c>
      <c r="AQ32" s="42">
        <v>63</v>
      </c>
      <c r="AR32" s="42">
        <v>160</v>
      </c>
      <c r="AS32" s="42">
        <v>166</v>
      </c>
      <c r="AT32" s="42">
        <v>161</v>
      </c>
      <c r="AU32" s="20">
        <f t="shared" si="2"/>
        <v>1139</v>
      </c>
      <c r="AV32" s="20">
        <f t="shared" si="3"/>
        <v>1270</v>
      </c>
      <c r="AW32" s="20">
        <f t="shared" si="4"/>
        <v>1451</v>
      </c>
      <c r="AX32" s="20">
        <f t="shared" si="5"/>
        <v>613</v>
      </c>
      <c r="AY32" s="20">
        <f t="shared" si="6"/>
        <v>745</v>
      </c>
      <c r="AZ32" s="20">
        <f t="shared" si="7"/>
        <v>715</v>
      </c>
      <c r="BA32" s="20">
        <f t="shared" si="8"/>
        <v>9006</v>
      </c>
      <c r="BB32" s="20">
        <f t="shared" si="9"/>
        <v>9291</v>
      </c>
      <c r="BC32" s="20">
        <f t="shared" si="10"/>
        <v>8386</v>
      </c>
    </row>
    <row r="33" spans="1:55" ht="24.95" customHeight="1" x14ac:dyDescent="0.25">
      <c r="A33" s="98" t="s">
        <v>29</v>
      </c>
      <c r="B33" s="99">
        <v>24532</v>
      </c>
      <c r="C33" s="40">
        <v>25554</v>
      </c>
      <c r="D33" s="40">
        <v>27224</v>
      </c>
      <c r="E33" s="40">
        <v>11716</v>
      </c>
      <c r="F33" s="40">
        <v>11926</v>
      </c>
      <c r="G33" s="40">
        <v>13427</v>
      </c>
      <c r="H33" s="40">
        <v>192414</v>
      </c>
      <c r="I33" s="40">
        <v>169395</v>
      </c>
      <c r="J33" s="40">
        <v>160798</v>
      </c>
      <c r="K33" s="19">
        <v>11379</v>
      </c>
      <c r="L33" s="19">
        <v>10124</v>
      </c>
      <c r="M33" s="19">
        <v>10721</v>
      </c>
      <c r="N33" s="19">
        <v>5747</v>
      </c>
      <c r="O33" s="19">
        <v>5768</v>
      </c>
      <c r="P33" s="19">
        <v>6017</v>
      </c>
      <c r="Q33" s="19">
        <v>80474</v>
      </c>
      <c r="R33" s="19">
        <v>73510</v>
      </c>
      <c r="S33" s="19">
        <v>72153</v>
      </c>
      <c r="T33" s="20">
        <v>14733</v>
      </c>
      <c r="U33" s="20">
        <v>14517</v>
      </c>
      <c r="V33" s="20">
        <v>13897</v>
      </c>
      <c r="W33" s="20">
        <v>4002</v>
      </c>
      <c r="X33" s="20">
        <v>3991</v>
      </c>
      <c r="Y33" s="20">
        <v>3614</v>
      </c>
      <c r="Z33" s="20">
        <v>174016</v>
      </c>
      <c r="AA33" s="20">
        <v>135835</v>
      </c>
      <c r="AB33" s="20">
        <v>122901</v>
      </c>
      <c r="AC33" s="41">
        <v>11104</v>
      </c>
      <c r="AD33" s="41">
        <v>11728</v>
      </c>
      <c r="AE33" s="41">
        <v>13981</v>
      </c>
      <c r="AF33" s="41">
        <v>7960</v>
      </c>
      <c r="AG33" s="41">
        <v>8715</v>
      </c>
      <c r="AH33" s="41">
        <v>10054</v>
      </c>
      <c r="AI33" s="41">
        <v>56263</v>
      </c>
      <c r="AJ33" s="41">
        <v>54439</v>
      </c>
      <c r="AK33" s="41">
        <v>66922</v>
      </c>
      <c r="AL33" s="42">
        <v>2366</v>
      </c>
      <c r="AM33" s="42">
        <v>4025</v>
      </c>
      <c r="AN33" s="42">
        <v>4509</v>
      </c>
      <c r="AO33" s="42">
        <v>1423</v>
      </c>
      <c r="AP33" s="42">
        <v>2757</v>
      </c>
      <c r="AQ33" s="42">
        <v>3274</v>
      </c>
      <c r="AR33" s="42">
        <v>8901</v>
      </c>
      <c r="AS33" s="42">
        <v>12040</v>
      </c>
      <c r="AT33" s="42">
        <v>13235</v>
      </c>
      <c r="AU33" s="20">
        <f t="shared" si="2"/>
        <v>64114</v>
      </c>
      <c r="AV33" s="20">
        <f t="shared" si="3"/>
        <v>65948</v>
      </c>
      <c r="AW33" s="20">
        <f t="shared" si="4"/>
        <v>70332</v>
      </c>
      <c r="AX33" s="20">
        <f t="shared" si="5"/>
        <v>30848</v>
      </c>
      <c r="AY33" s="20">
        <f t="shared" si="6"/>
        <v>33157</v>
      </c>
      <c r="AZ33" s="20">
        <f t="shared" si="7"/>
        <v>36386</v>
      </c>
      <c r="BA33" s="20">
        <f t="shared" si="8"/>
        <v>512068</v>
      </c>
      <c r="BB33" s="20">
        <f t="shared" si="9"/>
        <v>445219</v>
      </c>
      <c r="BC33" s="20">
        <f t="shared" si="10"/>
        <v>436009</v>
      </c>
    </row>
    <row r="34" spans="1:55" ht="24.95" customHeight="1" x14ac:dyDescent="0.25">
      <c r="A34" s="98" t="s">
        <v>30</v>
      </c>
      <c r="B34" s="99">
        <v>32289</v>
      </c>
      <c r="C34" s="40">
        <v>34898</v>
      </c>
      <c r="D34" s="40">
        <v>31364</v>
      </c>
      <c r="E34" s="40">
        <v>15010</v>
      </c>
      <c r="F34" s="40">
        <v>16053</v>
      </c>
      <c r="G34" s="40">
        <v>14518</v>
      </c>
      <c r="H34" s="40">
        <v>246402</v>
      </c>
      <c r="I34" s="40">
        <v>212549</v>
      </c>
      <c r="J34" s="40">
        <v>179043</v>
      </c>
      <c r="K34" s="19">
        <v>5224</v>
      </c>
      <c r="L34" s="19">
        <v>5169</v>
      </c>
      <c r="M34" s="19">
        <v>4131</v>
      </c>
      <c r="N34" s="19">
        <v>2353</v>
      </c>
      <c r="O34" s="19">
        <v>2321</v>
      </c>
      <c r="P34" s="19">
        <v>1754</v>
      </c>
      <c r="Q34" s="19">
        <v>66788</v>
      </c>
      <c r="R34" s="19">
        <v>75212</v>
      </c>
      <c r="S34" s="19">
        <v>60902</v>
      </c>
      <c r="T34" s="20">
        <v>7973</v>
      </c>
      <c r="U34" s="20">
        <v>9252</v>
      </c>
      <c r="V34" s="20">
        <v>7393</v>
      </c>
      <c r="W34" s="20">
        <v>2575</v>
      </c>
      <c r="X34" s="20">
        <v>3189</v>
      </c>
      <c r="Y34" s="20">
        <v>3032</v>
      </c>
      <c r="Z34" s="20">
        <v>92828</v>
      </c>
      <c r="AA34" s="20">
        <v>95661</v>
      </c>
      <c r="AB34" s="20">
        <v>60246</v>
      </c>
      <c r="AC34" s="41">
        <v>325</v>
      </c>
      <c r="AD34" s="41">
        <v>416</v>
      </c>
      <c r="AE34" s="41">
        <v>137</v>
      </c>
      <c r="AF34" s="41">
        <v>222</v>
      </c>
      <c r="AG34" s="41">
        <v>226</v>
      </c>
      <c r="AH34" s="41">
        <v>87</v>
      </c>
      <c r="AI34" s="41">
        <v>1381</v>
      </c>
      <c r="AJ34" s="41">
        <v>1633</v>
      </c>
      <c r="AK34" s="41">
        <v>808</v>
      </c>
      <c r="AL34" s="42">
        <v>3972</v>
      </c>
      <c r="AM34" s="42">
        <v>5093</v>
      </c>
      <c r="AN34" s="42">
        <v>4815</v>
      </c>
      <c r="AO34" s="42">
        <v>2330</v>
      </c>
      <c r="AP34" s="42">
        <v>3289</v>
      </c>
      <c r="AQ34" s="42">
        <v>3075</v>
      </c>
      <c r="AR34" s="42">
        <v>9703</v>
      </c>
      <c r="AS34" s="42">
        <v>15459</v>
      </c>
      <c r="AT34" s="42">
        <v>7629</v>
      </c>
      <c r="AU34" s="20">
        <f t="shared" si="2"/>
        <v>49783</v>
      </c>
      <c r="AV34" s="20">
        <f t="shared" si="3"/>
        <v>54828</v>
      </c>
      <c r="AW34" s="20">
        <f t="shared" si="4"/>
        <v>47840</v>
      </c>
      <c r="AX34" s="20">
        <f t="shared" si="5"/>
        <v>22490</v>
      </c>
      <c r="AY34" s="20">
        <f t="shared" si="6"/>
        <v>25078</v>
      </c>
      <c r="AZ34" s="20">
        <f t="shared" si="7"/>
        <v>22466</v>
      </c>
      <c r="BA34" s="20">
        <f t="shared" si="8"/>
        <v>417102</v>
      </c>
      <c r="BB34" s="20">
        <f t="shared" si="9"/>
        <v>400514</v>
      </c>
      <c r="BC34" s="20">
        <f t="shared" si="10"/>
        <v>308628</v>
      </c>
    </row>
    <row r="35" spans="1:55" ht="24.95" customHeight="1" x14ac:dyDescent="0.25">
      <c r="A35" s="98" t="s">
        <v>31</v>
      </c>
      <c r="B35" s="99">
        <v>6152</v>
      </c>
      <c r="C35" s="40">
        <v>7144</v>
      </c>
      <c r="D35" s="40">
        <v>6073</v>
      </c>
      <c r="E35" s="40">
        <v>2978</v>
      </c>
      <c r="F35" s="40">
        <v>3401</v>
      </c>
      <c r="G35" s="40">
        <v>3007</v>
      </c>
      <c r="H35" s="40">
        <v>42994</v>
      </c>
      <c r="I35" s="40">
        <v>36243</v>
      </c>
      <c r="J35" s="40">
        <v>26951</v>
      </c>
      <c r="K35" s="19">
        <v>1665</v>
      </c>
      <c r="L35" s="19">
        <v>1673</v>
      </c>
      <c r="M35" s="19">
        <v>1796</v>
      </c>
      <c r="N35" s="19">
        <v>970</v>
      </c>
      <c r="O35" s="19">
        <v>997</v>
      </c>
      <c r="P35" s="19">
        <v>1090</v>
      </c>
      <c r="Q35" s="19">
        <v>14294</v>
      </c>
      <c r="R35" s="19">
        <v>13649</v>
      </c>
      <c r="S35" s="19">
        <v>11862</v>
      </c>
      <c r="T35" s="20">
        <v>1109</v>
      </c>
      <c r="U35" s="20">
        <v>1321</v>
      </c>
      <c r="V35" s="20">
        <v>1098</v>
      </c>
      <c r="W35" s="20">
        <v>354</v>
      </c>
      <c r="X35" s="20">
        <v>494</v>
      </c>
      <c r="Y35" s="20">
        <v>353</v>
      </c>
      <c r="Z35" s="20">
        <v>15230</v>
      </c>
      <c r="AA35" s="20">
        <v>13563</v>
      </c>
      <c r="AB35" s="20">
        <v>8681</v>
      </c>
      <c r="AC35" s="41">
        <v>48</v>
      </c>
      <c r="AD35" s="41">
        <v>99</v>
      </c>
      <c r="AE35" s="41">
        <v>40</v>
      </c>
      <c r="AF35" s="41">
        <v>48</v>
      </c>
      <c r="AG35" s="41">
        <v>53</v>
      </c>
      <c r="AH35" s="41">
        <v>26</v>
      </c>
      <c r="AI35" s="41">
        <v>663</v>
      </c>
      <c r="AJ35" s="41">
        <v>1021</v>
      </c>
      <c r="AK35" s="41">
        <v>288</v>
      </c>
      <c r="AL35" s="42">
        <v>684</v>
      </c>
      <c r="AM35" s="42">
        <v>1169</v>
      </c>
      <c r="AN35" s="42">
        <v>1554</v>
      </c>
      <c r="AO35" s="42">
        <v>399</v>
      </c>
      <c r="AP35" s="42">
        <v>468</v>
      </c>
      <c r="AQ35" s="42">
        <v>891</v>
      </c>
      <c r="AR35" s="42">
        <v>2883</v>
      </c>
      <c r="AS35" s="42">
        <v>5954</v>
      </c>
      <c r="AT35" s="42">
        <v>6347</v>
      </c>
      <c r="AU35" s="20">
        <f t="shared" si="2"/>
        <v>9658</v>
      </c>
      <c r="AV35" s="20">
        <f t="shared" si="3"/>
        <v>11406</v>
      </c>
      <c r="AW35" s="20">
        <f t="shared" si="4"/>
        <v>10561</v>
      </c>
      <c r="AX35" s="20">
        <f t="shared" si="5"/>
        <v>4749</v>
      </c>
      <c r="AY35" s="20">
        <f t="shared" si="6"/>
        <v>5413</v>
      </c>
      <c r="AZ35" s="20">
        <f t="shared" si="7"/>
        <v>5367</v>
      </c>
      <c r="BA35" s="20">
        <f t="shared" si="8"/>
        <v>76064</v>
      </c>
      <c r="BB35" s="20">
        <f t="shared" si="9"/>
        <v>70430</v>
      </c>
      <c r="BC35" s="20">
        <f t="shared" si="10"/>
        <v>54129</v>
      </c>
    </row>
    <row r="36" spans="1:55" ht="24.95" customHeight="1" x14ac:dyDescent="0.25">
      <c r="A36" s="98" t="s">
        <v>32</v>
      </c>
      <c r="B36" s="99">
        <v>29276</v>
      </c>
      <c r="C36" s="40">
        <v>29080</v>
      </c>
      <c r="D36" s="40">
        <v>27719</v>
      </c>
      <c r="E36" s="40">
        <v>14004</v>
      </c>
      <c r="F36" s="40">
        <v>14048</v>
      </c>
      <c r="G36" s="40">
        <v>13494</v>
      </c>
      <c r="H36" s="40">
        <v>194716</v>
      </c>
      <c r="I36" s="40">
        <v>153641</v>
      </c>
      <c r="J36" s="40">
        <v>122330</v>
      </c>
      <c r="K36" s="19">
        <v>3303</v>
      </c>
      <c r="L36" s="19">
        <v>3289</v>
      </c>
      <c r="M36" s="19">
        <v>3883</v>
      </c>
      <c r="N36" s="19">
        <v>1602</v>
      </c>
      <c r="O36" s="19">
        <v>1644</v>
      </c>
      <c r="P36" s="19">
        <v>1798</v>
      </c>
      <c r="Q36" s="19">
        <v>42073</v>
      </c>
      <c r="R36" s="19">
        <v>41992</v>
      </c>
      <c r="S36" s="19">
        <v>48903</v>
      </c>
      <c r="T36" s="20">
        <v>4076</v>
      </c>
      <c r="U36" s="20">
        <v>4539</v>
      </c>
      <c r="V36" s="20">
        <v>3965</v>
      </c>
      <c r="W36" s="20">
        <v>1215</v>
      </c>
      <c r="X36" s="20">
        <v>1278</v>
      </c>
      <c r="Y36" s="20">
        <v>1165</v>
      </c>
      <c r="Z36" s="20">
        <v>53266</v>
      </c>
      <c r="AA36" s="20">
        <v>51082</v>
      </c>
      <c r="AB36" s="20">
        <v>34513</v>
      </c>
      <c r="AC36" s="41">
        <v>92</v>
      </c>
      <c r="AD36" s="41">
        <v>117</v>
      </c>
      <c r="AE36" s="41">
        <v>40</v>
      </c>
      <c r="AF36" s="41">
        <v>92</v>
      </c>
      <c r="AG36" s="41">
        <v>73</v>
      </c>
      <c r="AH36" s="41">
        <v>23</v>
      </c>
      <c r="AI36" s="41">
        <v>671</v>
      </c>
      <c r="AJ36" s="41">
        <v>789</v>
      </c>
      <c r="AK36" s="41">
        <v>415</v>
      </c>
      <c r="AL36" s="42">
        <v>2076</v>
      </c>
      <c r="AM36" s="42">
        <v>2239</v>
      </c>
      <c r="AN36" s="42">
        <v>1873</v>
      </c>
      <c r="AO36" s="42">
        <v>1139</v>
      </c>
      <c r="AP36" s="42">
        <v>1307</v>
      </c>
      <c r="AQ36" s="42">
        <v>1090</v>
      </c>
      <c r="AR36" s="42">
        <v>9141</v>
      </c>
      <c r="AS36" s="42">
        <v>12005</v>
      </c>
      <c r="AT36" s="42">
        <v>9877</v>
      </c>
      <c r="AU36" s="20">
        <f t="shared" si="2"/>
        <v>38823</v>
      </c>
      <c r="AV36" s="20">
        <f t="shared" si="3"/>
        <v>39264</v>
      </c>
      <c r="AW36" s="20">
        <f t="shared" si="4"/>
        <v>37480</v>
      </c>
      <c r="AX36" s="20">
        <f t="shared" si="5"/>
        <v>18052</v>
      </c>
      <c r="AY36" s="20">
        <f t="shared" si="6"/>
        <v>18350</v>
      </c>
      <c r="AZ36" s="20">
        <f t="shared" si="7"/>
        <v>17570</v>
      </c>
      <c r="BA36" s="20">
        <f t="shared" si="8"/>
        <v>299867</v>
      </c>
      <c r="BB36" s="20">
        <f t="shared" si="9"/>
        <v>259509</v>
      </c>
      <c r="BC36" s="20">
        <f t="shared" si="10"/>
        <v>216038</v>
      </c>
    </row>
    <row r="37" spans="1:55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</row>
    <row r="38" spans="1:55" ht="18" x14ac:dyDescent="0.25">
      <c r="A38" s="100" t="s">
        <v>40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55" ht="18" x14ac:dyDescent="0.25">
      <c r="A39" s="100" t="s">
        <v>41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</sheetData>
  <mergeCells count="13">
    <mergeCell ref="A1:AT1"/>
    <mergeCell ref="A3:AT3"/>
    <mergeCell ref="T7:V7"/>
    <mergeCell ref="AR7:AT7"/>
    <mergeCell ref="T6:AB6"/>
    <mergeCell ref="AC6:AK6"/>
    <mergeCell ref="AL6:AT6"/>
    <mergeCell ref="AU6:BC6"/>
    <mergeCell ref="B6:J6"/>
    <mergeCell ref="K6:S6"/>
    <mergeCell ref="BA7:BC7"/>
    <mergeCell ref="AU7:AW7"/>
    <mergeCell ref="AX7:AZ7"/>
  </mergeCells>
  <phoneticPr fontId="0" type="noConversion"/>
  <printOptions gridLines="1" gridLinesSet="0"/>
  <pageMargins left="0.56999999999999995" right="0.55118110236220474" top="0.19685039370078741" bottom="0.19685039370078741" header="0.11811023622047245" footer="0.22"/>
  <pageSetup paperSize="9" scale="60" orientation="landscape" horizontalDpi="4294967295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4</vt:i4>
      </vt:variant>
    </vt:vector>
  </HeadingPairs>
  <TitlesOfParts>
    <vt:vector size="2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Plan1!Area_de_impressao</vt:lpstr>
      <vt:lpstr>Plan2!Area_de_impressao</vt:lpstr>
      <vt:lpstr>Plan3!Area_de_impressao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Núcleo de Informática</dc:creator>
  <cp:lastModifiedBy>Marcelo</cp:lastModifiedBy>
  <cp:lastPrinted>2006-06-13T11:17:53Z</cp:lastPrinted>
  <dcterms:created xsi:type="dcterms:W3CDTF">1999-08-05T11:24:19Z</dcterms:created>
  <dcterms:modified xsi:type="dcterms:W3CDTF">2013-12-13T13:31:14Z</dcterms:modified>
</cp:coreProperties>
</file>